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440" windowHeight="9045" activeTab="2"/>
  </bookViews>
  <sheets>
    <sheet name="ясли 10,5" sheetId="1" r:id="rId1"/>
    <sheet name="сад 10,5" sheetId="2" r:id="rId2"/>
    <sheet name="12" sheetId="3" r:id="rId3"/>
  </sheets>
  <calcPr calcId="162913"/>
</workbook>
</file>

<file path=xl/calcChain.xml><?xml version="1.0" encoding="utf-8"?>
<calcChain xmlns="http://schemas.openxmlformats.org/spreadsheetml/2006/main">
  <c r="P33" i="2" l="1"/>
  <c r="O33" i="2"/>
  <c r="M33" i="2"/>
  <c r="J33" i="2"/>
  <c r="H33" i="2"/>
  <c r="P28" i="2"/>
  <c r="O28" i="2"/>
  <c r="M28" i="2"/>
  <c r="J28" i="2"/>
  <c r="H28" i="2"/>
  <c r="P17" i="2"/>
  <c r="P34" i="2" s="1"/>
  <c r="O17" i="2"/>
  <c r="O34" i="2" s="1"/>
  <c r="M17" i="2"/>
  <c r="M34" i="2" s="1"/>
  <c r="J17" i="2"/>
  <c r="J34" i="2" s="1"/>
  <c r="H17" i="2"/>
  <c r="P33" i="3" l="1"/>
  <c r="O33" i="3"/>
  <c r="M33" i="3"/>
  <c r="J33" i="3"/>
  <c r="H33" i="3"/>
  <c r="P28" i="3"/>
  <c r="O28" i="3"/>
  <c r="M28" i="3"/>
  <c r="J28" i="3"/>
  <c r="H28" i="3"/>
  <c r="P17" i="3"/>
  <c r="O17" i="3"/>
  <c r="M17" i="3"/>
  <c r="J17" i="3"/>
  <c r="H17" i="3"/>
  <c r="P34" i="3" l="1"/>
  <c r="O34" i="3"/>
  <c r="J34" i="3"/>
  <c r="M34" i="3"/>
  <c r="P33" i="1" l="1"/>
  <c r="O33" i="1"/>
  <c r="M33" i="1"/>
  <c r="J33" i="1"/>
  <c r="H33" i="1"/>
  <c r="P28" i="1"/>
  <c r="O28" i="1"/>
  <c r="M28" i="1"/>
  <c r="J28" i="1"/>
  <c r="H28" i="1"/>
  <c r="P17" i="1"/>
  <c r="O17" i="1"/>
  <c r="M17" i="1"/>
  <c r="J17" i="1"/>
  <c r="H17" i="1"/>
  <c r="P34" i="1" l="1"/>
  <c r="J34" i="1"/>
  <c r="O34" i="1"/>
  <c r="M34" i="1"/>
</calcChain>
</file>

<file path=xl/sharedStrings.xml><?xml version="1.0" encoding="utf-8"?>
<sst xmlns="http://schemas.openxmlformats.org/spreadsheetml/2006/main" count="144" uniqueCount="53">
  <si>
    <t>Утверждаю</t>
  </si>
  <si>
    <t>Заведующий</t>
  </si>
  <si>
    <t>МЕНЮ</t>
  </si>
  <si>
    <t>Сбор-ник рецеп-тур</t>
  </si>
  <si>
    <t>№ техн. карты</t>
  </si>
  <si>
    <t>Наименование блюда</t>
  </si>
  <si>
    <t>Выход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</si>
  <si>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</si>
  <si>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</si>
  <si>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</si>
  <si>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</si>
  <si>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</si>
  <si>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</si>
  <si>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Итого</t>
  </si>
  <si>
    <t>II Завтрак</t>
  </si>
  <si>
    <t>Обед</t>
  </si>
  <si>
    <t>Полдник</t>
  </si>
  <si>
    <t>калькулятор</t>
  </si>
  <si>
    <t>повар</t>
  </si>
  <si>
    <t>МБДОУ "Детский сад № 4"</t>
  </si>
  <si>
    <t>_____________ /Вискова В. А./</t>
  </si>
  <si>
    <t>Платонова Е.В</t>
  </si>
  <si>
    <t xml:space="preserve">сад 10,5 час </t>
  </si>
  <si>
    <t>ясли  10,5 часов</t>
  </si>
  <si>
    <t xml:space="preserve">хлеб пшеничный с маслом </t>
  </si>
  <si>
    <t xml:space="preserve">хлеб ржаной </t>
  </si>
  <si>
    <t>2010</t>
  </si>
  <si>
    <t xml:space="preserve">Молоко кипяченое </t>
  </si>
  <si>
    <t xml:space="preserve">Каша геркулесовая  молочная </t>
  </si>
  <si>
    <t xml:space="preserve">какао  с молоком </t>
  </si>
  <si>
    <t xml:space="preserve">гренки </t>
  </si>
  <si>
    <t>Гуляш из отварного мяса</t>
  </si>
  <si>
    <t xml:space="preserve">Макароны отварные </t>
  </si>
  <si>
    <t xml:space="preserve"> .Булатова Л.А.  Журавлева Е.В.</t>
  </si>
  <si>
    <t>9-3</t>
  </si>
  <si>
    <t xml:space="preserve">Суп гороховый на м/б </t>
  </si>
  <si>
    <t>1-14</t>
  </si>
  <si>
    <t>317</t>
  </si>
  <si>
    <t>168</t>
  </si>
  <si>
    <t xml:space="preserve">ясли  12 час </t>
  </si>
  <si>
    <t xml:space="preserve">сок фруктовый </t>
  </si>
  <si>
    <t>79</t>
  </si>
  <si>
    <t xml:space="preserve">Омлет натуральный </t>
  </si>
  <si>
    <t>хлеб пшеничный</t>
  </si>
  <si>
    <t>компот из ягод мороженных</t>
  </si>
  <si>
    <t xml:space="preserve">Всего                                                                                                          1402                                                                                           </t>
  </si>
  <si>
    <t>Всего                                                                                                           1190</t>
  </si>
  <si>
    <t>8-1</t>
  </si>
  <si>
    <t xml:space="preserve">Запеканка  творожная </t>
  </si>
  <si>
    <t>7-5</t>
  </si>
  <si>
    <t xml:space="preserve">Соус сметанный сладкий </t>
  </si>
  <si>
    <t>400</t>
  </si>
  <si>
    <t>16 сентября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</si>
</sst>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5" borderId="4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9" fillId="10" borderId="9" xfId="0" applyNumberFormat="1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1" fillId="12" borderId="11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19" fillId="10" borderId="9" xfId="0" applyNumberFormat="1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9" fillId="19" borderId="14" xfId="0" applyNumberFormat="1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right" vertical="center" wrapText="1"/>
    </xf>
    <xf numFmtId="49" fontId="19" fillId="19" borderId="14" xfId="0" applyNumberFormat="1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left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5" fillId="16" borderId="15" xfId="0" applyFont="1" applyFill="1" applyBorder="1" applyAlignment="1">
      <alignment horizontal="left" vertical="top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14" xfId="0" applyFont="1" applyFill="1" applyBorder="1" applyAlignment="1">
      <alignment horizontal="left" vertical="center" wrapText="1"/>
    </xf>
    <xf numFmtId="0" fontId="17" fillId="18" borderId="17" xfId="0" applyFont="1" applyFill="1" applyBorder="1" applyAlignment="1">
      <alignment horizontal="right" wrapText="1"/>
    </xf>
    <xf numFmtId="0" fontId="1" fillId="17" borderId="16" xfId="0" applyFont="1" applyFill="1" applyBorder="1" applyAlignment="1">
      <alignment horizontal="left" wrapText="1"/>
    </xf>
    <xf numFmtId="0" fontId="16" fillId="17" borderId="16" xfId="0" applyFont="1" applyFill="1" applyBorder="1" applyAlignment="1">
      <alignment horizontal="left" wrapText="1"/>
    </xf>
    <xf numFmtId="0" fontId="18" fillId="19" borderId="18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right" vertical="center" wrapText="1"/>
    </xf>
    <xf numFmtId="0" fontId="11" fillId="12" borderId="21" xfId="0" applyFont="1" applyFill="1" applyBorder="1" applyAlignment="1">
      <alignment horizontal="right" vertical="center" wrapText="1"/>
    </xf>
    <xf numFmtId="0" fontId="11" fillId="12" borderId="20" xfId="0" applyFont="1" applyFill="1" applyBorder="1" applyAlignment="1">
      <alignment horizontal="right" vertical="center" wrapText="1"/>
    </xf>
    <xf numFmtId="0" fontId="19" fillId="11" borderId="21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9" fillId="11" borderId="19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0" xfId="0" applyFont="1" applyFill="1" applyBorder="1" applyAlignment="1">
      <alignment horizontal="left" vertical="center" wrapText="1"/>
    </xf>
    <xf numFmtId="0" fontId="19" fillId="11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7" fillId="8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left" vertical="center" wrapText="1"/>
    </xf>
    <xf numFmtId="0" fontId="12" fillId="13" borderId="21" xfId="0" applyFont="1" applyFill="1" applyBorder="1" applyAlignment="1">
      <alignment horizontal="left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13" fillId="14" borderId="19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right" vertical="center" wrapText="1"/>
    </xf>
    <xf numFmtId="0" fontId="14" fillId="15" borderId="20" xfId="0" applyFont="1" applyFill="1" applyBorder="1" applyAlignment="1">
      <alignment horizontal="right" vertical="center" wrapText="1"/>
    </xf>
    <xf numFmtId="0" fontId="9" fillId="12" borderId="19" xfId="0" applyFont="1" applyFill="1" applyBorder="1" applyAlignment="1">
      <alignment horizontal="right" vertical="center" wrapText="1"/>
    </xf>
    <xf numFmtId="0" fontId="9" fillId="12" borderId="20" xfId="0" applyFont="1" applyFill="1" applyBorder="1" applyAlignment="1">
      <alignment horizontal="right" vertical="center" wrapText="1"/>
    </xf>
    <xf numFmtId="0" fontId="9" fillId="19" borderId="14" xfId="0" applyFont="1" applyFill="1" applyBorder="1" applyAlignment="1">
      <alignment horizontal="center" vertical="center" wrapText="1"/>
    </xf>
    <xf numFmtId="0" fontId="19" fillId="19" borderId="14" xfId="0" applyFont="1" applyFill="1" applyBorder="1" applyAlignment="1">
      <alignment horizontal="left" vertical="center" wrapText="1"/>
    </xf>
    <xf numFmtId="0" fontId="9" fillId="19" borderId="14" xfId="0" applyFont="1" applyFill="1" applyBorder="1" applyAlignment="1">
      <alignment horizontal="left" vertical="center" wrapText="1"/>
    </xf>
    <xf numFmtId="0" fontId="9" fillId="19" borderId="14" xfId="0" applyFont="1" applyFill="1" applyBorder="1" applyAlignment="1">
      <alignment horizontal="right" vertical="center" wrapText="1"/>
    </xf>
    <xf numFmtId="0" fontId="9" fillId="19" borderId="19" xfId="0" applyFont="1" applyFill="1" applyBorder="1" applyAlignment="1">
      <alignment horizontal="center" vertical="center" wrapText="1"/>
    </xf>
    <xf numFmtId="0" fontId="9" fillId="19" borderId="20" xfId="0" applyFont="1" applyFill="1" applyBorder="1" applyAlignment="1">
      <alignment horizontal="center" vertical="center" wrapText="1"/>
    </xf>
    <xf numFmtId="0" fontId="19" fillId="19" borderId="19" xfId="0" applyFont="1" applyFill="1" applyBorder="1" applyAlignment="1">
      <alignment horizontal="left" vertical="center" wrapText="1"/>
    </xf>
    <xf numFmtId="0" fontId="19" fillId="19" borderId="21" xfId="0" applyFont="1" applyFill="1" applyBorder="1" applyAlignment="1">
      <alignment horizontal="left" vertical="center" wrapText="1"/>
    </xf>
    <xf numFmtId="0" fontId="19" fillId="19" borderId="20" xfId="0" applyFont="1" applyFill="1" applyBorder="1" applyAlignment="1">
      <alignment horizontal="left" vertical="center" wrapText="1"/>
    </xf>
    <xf numFmtId="0" fontId="9" fillId="19" borderId="19" xfId="0" applyFont="1" applyFill="1" applyBorder="1" applyAlignment="1">
      <alignment horizontal="right" vertical="center" wrapText="1"/>
    </xf>
    <xf numFmtId="0" fontId="9" fillId="19" borderId="21" xfId="0" applyFont="1" applyFill="1" applyBorder="1" applyAlignment="1">
      <alignment horizontal="right" vertical="center" wrapText="1"/>
    </xf>
    <xf numFmtId="0" fontId="9" fillId="19" borderId="2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4" workbookViewId="0">
      <selection activeCell="E7" sqref="E7:M7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9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59" t="s">
        <v>0</v>
      </c>
      <c r="L1" s="59"/>
      <c r="M1" s="59"/>
      <c r="N1" s="59"/>
      <c r="O1" s="59"/>
      <c r="P1" s="59"/>
      <c r="Q1" s="59"/>
    </row>
    <row r="2" spans="1:17" ht="14.1" customHeight="1" x14ac:dyDescent="0.15">
      <c r="K2" s="60"/>
      <c r="L2" s="60"/>
      <c r="M2" s="60"/>
      <c r="N2" s="60"/>
      <c r="O2" s="60"/>
      <c r="P2" s="60"/>
      <c r="Q2" s="60"/>
    </row>
    <row r="3" spans="1:17" ht="14.1" customHeight="1" x14ac:dyDescent="0.15">
      <c r="K3" s="60" t="s">
        <v>1</v>
      </c>
      <c r="L3" s="60"/>
      <c r="M3" s="60"/>
      <c r="N3" s="60"/>
      <c r="O3" s="60"/>
      <c r="P3" s="60"/>
      <c r="Q3" s="60"/>
    </row>
    <row r="4" spans="1:17" ht="14.1" customHeight="1" x14ac:dyDescent="0.15">
      <c r="K4" s="61" t="s">
        <v>19</v>
      </c>
      <c r="L4" s="60"/>
      <c r="M4" s="60"/>
      <c r="N4" s="60"/>
      <c r="O4" s="60"/>
      <c r="P4" s="60"/>
      <c r="Q4" s="60"/>
    </row>
    <row r="5" spans="1:17" ht="14.1" customHeight="1" x14ac:dyDescent="0.15">
      <c r="K5" s="61" t="s">
        <v>20</v>
      </c>
      <c r="L5" s="60"/>
      <c r="M5" s="60"/>
      <c r="N5" s="60"/>
      <c r="O5" s="60"/>
      <c r="P5" s="60"/>
      <c r="Q5" s="60"/>
    </row>
    <row r="6" spans="1:17" ht="21.2" customHeight="1" x14ac:dyDescent="0.15">
      <c r="G6" s="62" t="s">
        <v>2</v>
      </c>
      <c r="H6" s="62"/>
      <c r="I6" s="62"/>
      <c r="J6" s="62"/>
      <c r="K6" s="62"/>
    </row>
    <row r="7" spans="1:17" ht="14.1" customHeight="1" x14ac:dyDescent="0.15">
      <c r="E7" s="63" t="s">
        <v>52</v>
      </c>
      <c r="F7" s="63"/>
      <c r="G7" s="63"/>
      <c r="H7" s="63"/>
      <c r="I7" s="63"/>
      <c r="J7" s="63"/>
      <c r="K7" s="63"/>
      <c r="L7" s="63"/>
      <c r="M7" s="63"/>
    </row>
    <row r="8" spans="1:17" ht="14.1" customHeight="1" x14ac:dyDescent="0.15"/>
    <row r="9" spans="1:17" ht="18.2" customHeight="1" x14ac:dyDescent="0.15">
      <c r="B9" s="64" t="s">
        <v>23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7" ht="14.1" customHeight="1" x14ac:dyDescent="0.15"/>
    <row r="11" spans="1:17" ht="25.5" customHeight="1" x14ac:dyDescent="0.15">
      <c r="A11" s="65" t="s">
        <v>3</v>
      </c>
      <c r="B11" s="65"/>
      <c r="C11" s="65" t="s">
        <v>4</v>
      </c>
      <c r="D11" s="65" t="s">
        <v>5</v>
      </c>
      <c r="E11" s="65"/>
      <c r="F11" s="65"/>
      <c r="G11" s="65"/>
      <c r="H11" s="65" t="s">
        <v>6</v>
      </c>
      <c r="I11" s="65"/>
      <c r="J11" s="65" t="s">
        <v>7</v>
      </c>
      <c r="K11" s="65"/>
      <c r="L11" s="65"/>
      <c r="M11" s="65"/>
      <c r="N11" s="65"/>
      <c r="O11" s="65"/>
      <c r="P11" s="65" t="s">
        <v>8</v>
      </c>
      <c r="Q11" s="65"/>
    </row>
    <row r="12" spans="1:17" ht="25.5" customHeight="1" x14ac:dyDescent="0.15">
      <c r="A12" s="65"/>
      <c r="B12" s="65"/>
      <c r="C12" s="65"/>
      <c r="D12" s="65"/>
      <c r="E12" s="65"/>
      <c r="F12" s="65"/>
      <c r="G12" s="65"/>
      <c r="H12" s="65"/>
      <c r="I12" s="65"/>
      <c r="J12" s="65" t="s">
        <v>9</v>
      </c>
      <c r="K12" s="65"/>
      <c r="L12" s="65"/>
      <c r="M12" s="65" t="s">
        <v>10</v>
      </c>
      <c r="N12" s="65"/>
      <c r="O12" s="1" t="s">
        <v>11</v>
      </c>
      <c r="P12" s="65"/>
      <c r="Q12" s="65"/>
    </row>
    <row r="13" spans="1:17" ht="21.2" customHeight="1" x14ac:dyDescent="0.15">
      <c r="A13" s="48" t="s">
        <v>12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7" ht="13.35" customHeight="1" x14ac:dyDescent="0.15">
      <c r="A14" s="58" t="s">
        <v>26</v>
      </c>
      <c r="B14" s="58"/>
      <c r="C14" s="8" t="s">
        <v>38</v>
      </c>
      <c r="D14" s="56" t="s">
        <v>28</v>
      </c>
      <c r="E14" s="51"/>
      <c r="F14" s="51"/>
      <c r="G14" s="51"/>
      <c r="H14" s="49">
        <v>130</v>
      </c>
      <c r="I14" s="49"/>
      <c r="J14" s="52">
        <v>4.12</v>
      </c>
      <c r="K14" s="52"/>
      <c r="L14" s="52"/>
      <c r="M14" s="52">
        <v>5.52</v>
      </c>
      <c r="N14" s="52"/>
      <c r="O14" s="3">
        <v>14.21</v>
      </c>
      <c r="P14" s="3">
        <v>121.55</v>
      </c>
    </row>
    <row r="15" spans="1:17" ht="13.35" customHeight="1" x14ac:dyDescent="0.15">
      <c r="A15" s="49">
        <v>2010</v>
      </c>
      <c r="B15" s="49"/>
      <c r="C15" s="2">
        <v>397</v>
      </c>
      <c r="D15" s="56" t="s">
        <v>29</v>
      </c>
      <c r="E15" s="51"/>
      <c r="F15" s="51"/>
      <c r="G15" s="51"/>
      <c r="H15" s="49">
        <v>150</v>
      </c>
      <c r="I15" s="49"/>
      <c r="J15" s="52">
        <v>3.05</v>
      </c>
      <c r="K15" s="52"/>
      <c r="L15" s="52"/>
      <c r="M15" s="52">
        <v>2.65</v>
      </c>
      <c r="N15" s="52"/>
      <c r="O15" s="3">
        <v>13.18</v>
      </c>
      <c r="P15" s="3">
        <v>89.16</v>
      </c>
    </row>
    <row r="16" spans="1:17" ht="13.35" customHeight="1" x14ac:dyDescent="0.15">
      <c r="A16" s="49">
        <v>2010</v>
      </c>
      <c r="B16" s="49"/>
      <c r="C16" s="2">
        <v>1</v>
      </c>
      <c r="D16" s="50" t="s">
        <v>24</v>
      </c>
      <c r="E16" s="51"/>
      <c r="F16" s="51"/>
      <c r="G16" s="51"/>
      <c r="H16" s="49">
        <v>25</v>
      </c>
      <c r="I16" s="49"/>
      <c r="J16" s="52">
        <v>1.65</v>
      </c>
      <c r="K16" s="52"/>
      <c r="L16" s="52"/>
      <c r="M16" s="52">
        <v>5.0999999999999996</v>
      </c>
      <c r="N16" s="52"/>
      <c r="O16" s="3">
        <v>9.8699999999999992</v>
      </c>
      <c r="P16" s="3">
        <v>91.21</v>
      </c>
    </row>
    <row r="17" spans="1:17" ht="14.1" customHeight="1" x14ac:dyDescent="0.15">
      <c r="A17" s="27" t="s">
        <v>13</v>
      </c>
      <c r="B17" s="27"/>
      <c r="C17" s="27"/>
      <c r="D17" s="27"/>
      <c r="E17" s="27"/>
      <c r="F17" s="27"/>
      <c r="G17" s="27"/>
      <c r="H17" s="28">
        <f>SUM(H14:H16)</f>
        <v>305</v>
      </c>
      <c r="I17" s="28"/>
      <c r="J17" s="29">
        <f>SUM(J14:J16)</f>
        <v>8.82</v>
      </c>
      <c r="K17" s="29"/>
      <c r="L17" s="29"/>
      <c r="M17" s="29">
        <f>SUM(M14:M16)</f>
        <v>13.27</v>
      </c>
      <c r="N17" s="29"/>
      <c r="O17" s="4">
        <f>SUM(O14:O16)</f>
        <v>37.26</v>
      </c>
      <c r="P17" s="4">
        <f>SUM(P14:P16)</f>
        <v>301.91999999999996</v>
      </c>
    </row>
    <row r="18" spans="1:17" ht="21.2" customHeight="1" x14ac:dyDescent="0.15">
      <c r="A18" s="48" t="s">
        <v>14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 ht="13.35" customHeight="1" x14ac:dyDescent="0.15">
      <c r="A19" s="49">
        <v>2010</v>
      </c>
      <c r="B19" s="49"/>
      <c r="C19" s="2">
        <v>399</v>
      </c>
      <c r="D19" s="50" t="s">
        <v>40</v>
      </c>
      <c r="E19" s="51"/>
      <c r="F19" s="51"/>
      <c r="G19" s="51"/>
      <c r="H19" s="49">
        <v>100</v>
      </c>
      <c r="I19" s="49"/>
      <c r="J19" s="52">
        <v>0.5</v>
      </c>
      <c r="K19" s="52"/>
      <c r="L19" s="52"/>
      <c r="M19" s="52">
        <v>0</v>
      </c>
      <c r="N19" s="52"/>
      <c r="O19" s="3">
        <v>10.1</v>
      </c>
      <c r="P19" s="3">
        <v>43.88</v>
      </c>
    </row>
    <row r="20" spans="1:17" ht="14.1" customHeight="1" x14ac:dyDescent="0.15">
      <c r="A20" s="27" t="s">
        <v>13</v>
      </c>
      <c r="B20" s="27"/>
      <c r="C20" s="27"/>
      <c r="D20" s="27"/>
      <c r="E20" s="27"/>
      <c r="F20" s="27"/>
      <c r="G20" s="27"/>
      <c r="H20" s="28">
        <v>100</v>
      </c>
      <c r="I20" s="28"/>
      <c r="J20" s="29">
        <v>0.5</v>
      </c>
      <c r="K20" s="29"/>
      <c r="L20" s="29"/>
      <c r="M20" s="29">
        <v>0</v>
      </c>
      <c r="N20" s="29"/>
      <c r="O20" s="4">
        <v>10.1</v>
      </c>
      <c r="P20" s="4">
        <v>43.88</v>
      </c>
    </row>
    <row r="21" spans="1:17" ht="21.2" customHeight="1" x14ac:dyDescent="0.15">
      <c r="A21" s="48" t="s">
        <v>15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 ht="12.75" customHeight="1" x14ac:dyDescent="0.15">
      <c r="A22" s="49">
        <v>2010</v>
      </c>
      <c r="B22" s="49"/>
      <c r="C22" s="6">
        <v>81</v>
      </c>
      <c r="D22" s="56" t="s">
        <v>35</v>
      </c>
      <c r="E22" s="51"/>
      <c r="F22" s="51"/>
      <c r="G22" s="51"/>
      <c r="H22" s="49">
        <v>150</v>
      </c>
      <c r="I22" s="49"/>
      <c r="J22" s="52">
        <v>3.29</v>
      </c>
      <c r="K22" s="52"/>
      <c r="L22" s="52"/>
      <c r="M22" s="57">
        <v>3.15</v>
      </c>
      <c r="N22" s="52"/>
      <c r="O22" s="5">
        <v>9.7899999999999991</v>
      </c>
      <c r="P22" s="5">
        <v>81</v>
      </c>
    </row>
    <row r="23" spans="1:17" ht="12.75" customHeight="1" x14ac:dyDescent="0.15">
      <c r="A23" s="49">
        <v>2010</v>
      </c>
      <c r="B23" s="49"/>
      <c r="C23" s="8" t="s">
        <v>36</v>
      </c>
      <c r="D23" s="56" t="s">
        <v>30</v>
      </c>
      <c r="E23" s="51"/>
      <c r="F23" s="51"/>
      <c r="G23" s="51"/>
      <c r="H23" s="49">
        <v>25</v>
      </c>
      <c r="I23" s="49"/>
      <c r="J23" s="52">
        <v>3.8</v>
      </c>
      <c r="K23" s="52"/>
      <c r="L23" s="52"/>
      <c r="M23" s="52">
        <v>0.4</v>
      </c>
      <c r="N23" s="52"/>
      <c r="O23" s="5">
        <v>24.3</v>
      </c>
      <c r="P23" s="5">
        <v>119</v>
      </c>
    </row>
    <row r="24" spans="1:17" ht="12.75" customHeight="1" x14ac:dyDescent="0.15">
      <c r="A24" s="49">
        <v>2010</v>
      </c>
      <c r="B24" s="49"/>
      <c r="C24" s="8" t="s">
        <v>34</v>
      </c>
      <c r="D24" s="56" t="s">
        <v>31</v>
      </c>
      <c r="E24" s="51"/>
      <c r="F24" s="51"/>
      <c r="G24" s="51"/>
      <c r="H24" s="49">
        <v>50</v>
      </c>
      <c r="I24" s="49"/>
      <c r="J24" s="52">
        <v>10.4</v>
      </c>
      <c r="K24" s="52"/>
      <c r="L24" s="52"/>
      <c r="M24" s="52">
        <v>11.07</v>
      </c>
      <c r="N24" s="52"/>
      <c r="O24" s="9">
        <v>1.72</v>
      </c>
      <c r="P24" s="9">
        <v>147.82</v>
      </c>
    </row>
    <row r="25" spans="1:17" ht="12.75" customHeight="1" x14ac:dyDescent="0.15">
      <c r="A25" s="38">
        <v>2010</v>
      </c>
      <c r="B25" s="39"/>
      <c r="C25" s="11" t="s">
        <v>37</v>
      </c>
      <c r="D25" s="40" t="s">
        <v>32</v>
      </c>
      <c r="E25" s="46"/>
      <c r="F25" s="46"/>
      <c r="G25" s="47"/>
      <c r="H25" s="38">
        <v>110</v>
      </c>
      <c r="I25" s="39"/>
      <c r="J25" s="43">
        <v>4.78</v>
      </c>
      <c r="K25" s="44"/>
      <c r="L25" s="45"/>
      <c r="M25" s="43">
        <v>6.69</v>
      </c>
      <c r="N25" s="45"/>
      <c r="O25" s="10">
        <v>25.66</v>
      </c>
      <c r="P25" s="10">
        <v>151.06</v>
      </c>
    </row>
    <row r="26" spans="1:17" ht="13.7" customHeight="1" x14ac:dyDescent="0.15">
      <c r="A26" s="38">
        <v>2010</v>
      </c>
      <c r="B26" s="39"/>
      <c r="C26" s="21">
        <v>376</v>
      </c>
      <c r="D26" s="53" t="s">
        <v>44</v>
      </c>
      <c r="E26" s="54"/>
      <c r="F26" s="54"/>
      <c r="G26" s="55"/>
      <c r="H26" s="38">
        <v>150</v>
      </c>
      <c r="I26" s="39"/>
      <c r="J26" s="43">
        <v>0.1</v>
      </c>
      <c r="K26" s="44"/>
      <c r="L26" s="45"/>
      <c r="M26" s="43">
        <v>0.4</v>
      </c>
      <c r="N26" s="45"/>
      <c r="O26" s="22">
        <v>8.7100000000000009</v>
      </c>
      <c r="P26" s="22">
        <v>34.72</v>
      </c>
    </row>
    <row r="27" spans="1:17" ht="13.35" customHeight="1" x14ac:dyDescent="0.15">
      <c r="A27" s="49">
        <v>2011</v>
      </c>
      <c r="B27" s="49"/>
      <c r="C27" s="2">
        <v>1</v>
      </c>
      <c r="D27" s="50" t="s">
        <v>25</v>
      </c>
      <c r="E27" s="51"/>
      <c r="F27" s="51"/>
      <c r="G27" s="51"/>
      <c r="H27" s="49">
        <v>30</v>
      </c>
      <c r="I27" s="49"/>
      <c r="J27" s="52">
        <v>1.84</v>
      </c>
      <c r="K27" s="52"/>
      <c r="L27" s="52"/>
      <c r="M27" s="52">
        <v>5.66</v>
      </c>
      <c r="N27" s="52"/>
      <c r="O27" s="3">
        <v>10.96</v>
      </c>
      <c r="P27" s="3">
        <v>102</v>
      </c>
    </row>
    <row r="28" spans="1:17" ht="14.1" customHeight="1" x14ac:dyDescent="0.15">
      <c r="A28" s="27" t="s">
        <v>13</v>
      </c>
      <c r="B28" s="27"/>
      <c r="C28" s="27"/>
      <c r="D28" s="27"/>
      <c r="E28" s="27"/>
      <c r="F28" s="27"/>
      <c r="G28" s="27"/>
      <c r="H28" s="28">
        <f>SUM(H22:H27)</f>
        <v>515</v>
      </c>
      <c r="I28" s="28"/>
      <c r="J28" s="29">
        <f>SUM(J22:J27)</f>
        <v>24.210000000000004</v>
      </c>
      <c r="K28" s="29"/>
      <c r="L28" s="29"/>
      <c r="M28" s="29">
        <f>SUM(M22:M27)</f>
        <v>27.37</v>
      </c>
      <c r="N28" s="29"/>
      <c r="O28" s="4">
        <f>SUM(O22:O27)</f>
        <v>81.140000000000015</v>
      </c>
      <c r="P28" s="4">
        <f>SUM(P22:P27)</f>
        <v>635.6</v>
      </c>
    </row>
    <row r="29" spans="1:17" ht="21.2" customHeight="1" x14ac:dyDescent="0.15">
      <c r="A29" s="48" t="s">
        <v>16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7" ht="12.75" customHeight="1" x14ac:dyDescent="0.15">
      <c r="A30" s="38">
        <v>2012</v>
      </c>
      <c r="B30" s="39"/>
      <c r="C30" s="17" t="s">
        <v>41</v>
      </c>
      <c r="D30" s="40" t="s">
        <v>42</v>
      </c>
      <c r="E30" s="46"/>
      <c r="F30" s="46"/>
      <c r="G30" s="47"/>
      <c r="H30" s="38">
        <v>100</v>
      </c>
      <c r="I30" s="39"/>
      <c r="J30" s="43">
        <v>7.85</v>
      </c>
      <c r="K30" s="44"/>
      <c r="L30" s="45"/>
      <c r="M30" s="43">
        <v>9.06</v>
      </c>
      <c r="N30" s="45"/>
      <c r="O30" s="22">
        <v>3.21</v>
      </c>
      <c r="P30" s="22">
        <v>124.93</v>
      </c>
    </row>
    <row r="31" spans="1:17" ht="12.75" customHeight="1" x14ac:dyDescent="0.15">
      <c r="A31" s="38">
        <v>2010</v>
      </c>
      <c r="B31" s="39"/>
      <c r="C31" s="7">
        <v>400</v>
      </c>
      <c r="D31" s="40" t="s">
        <v>27</v>
      </c>
      <c r="E31" s="41"/>
      <c r="F31" s="41"/>
      <c r="G31" s="42"/>
      <c r="H31" s="38">
        <v>150</v>
      </c>
      <c r="I31" s="39"/>
      <c r="J31" s="43">
        <v>4.5599999999999996</v>
      </c>
      <c r="K31" s="44"/>
      <c r="L31" s="45"/>
      <c r="M31" s="43">
        <v>4.0599999999999996</v>
      </c>
      <c r="N31" s="45"/>
      <c r="O31" s="22">
        <v>7.55</v>
      </c>
      <c r="P31" s="22">
        <v>85</v>
      </c>
    </row>
    <row r="32" spans="1:17" ht="12.75" customHeight="1" x14ac:dyDescent="0.15">
      <c r="A32" s="38">
        <v>2010</v>
      </c>
      <c r="B32" s="39"/>
      <c r="C32" s="7">
        <v>147</v>
      </c>
      <c r="D32" s="40" t="s">
        <v>43</v>
      </c>
      <c r="E32" s="46"/>
      <c r="F32" s="46"/>
      <c r="G32" s="47"/>
      <c r="H32" s="38">
        <v>20</v>
      </c>
      <c r="I32" s="39"/>
      <c r="J32" s="43">
        <v>1.22</v>
      </c>
      <c r="K32" s="44"/>
      <c r="L32" s="45"/>
      <c r="M32" s="43">
        <v>0.5</v>
      </c>
      <c r="N32" s="45"/>
      <c r="O32" s="22">
        <v>8.3699999999999992</v>
      </c>
      <c r="P32" s="22">
        <v>42.88</v>
      </c>
    </row>
    <row r="33" spans="1:16" ht="14.1" customHeight="1" x14ac:dyDescent="0.15">
      <c r="A33" s="27" t="s">
        <v>13</v>
      </c>
      <c r="B33" s="27"/>
      <c r="C33" s="27"/>
      <c r="D33" s="27"/>
      <c r="E33" s="27"/>
      <c r="F33" s="27"/>
      <c r="G33" s="27"/>
      <c r="H33" s="28">
        <f>SUM(H30:H32)</f>
        <v>270</v>
      </c>
      <c r="I33" s="28"/>
      <c r="J33" s="29">
        <f>SUM(J30:J32)</f>
        <v>13.63</v>
      </c>
      <c r="K33" s="29"/>
      <c r="L33" s="29"/>
      <c r="M33" s="29">
        <f>SUM(M30:M32)</f>
        <v>13.620000000000001</v>
      </c>
      <c r="N33" s="29"/>
      <c r="O33" s="4">
        <f>SUM(O30:O32)</f>
        <v>19.13</v>
      </c>
      <c r="P33" s="4">
        <f>SUM(P30:P32)</f>
        <v>252.81</v>
      </c>
    </row>
    <row r="34" spans="1:16" ht="14.1" customHeight="1" x14ac:dyDescent="0.15">
      <c r="A34" s="31" t="s">
        <v>46</v>
      </c>
      <c r="B34" s="32"/>
      <c r="C34" s="32"/>
      <c r="D34" s="32"/>
      <c r="E34" s="32"/>
      <c r="F34" s="32"/>
      <c r="G34" s="32"/>
      <c r="H34" s="32"/>
      <c r="I34" s="32"/>
      <c r="J34" s="29">
        <f>SUM(J17,J20,J28,J33)</f>
        <v>47.160000000000004</v>
      </c>
      <c r="K34" s="29"/>
      <c r="L34" s="29"/>
      <c r="M34" s="29">
        <f>SUM(M17,M20,M28,M33)</f>
        <v>54.260000000000005</v>
      </c>
      <c r="N34" s="29"/>
      <c r="O34" s="4">
        <f>SUM(O17,O20,O28,O33)</f>
        <v>147.63</v>
      </c>
      <c r="P34" s="18">
        <f>SUM(P17,P20,P28,P33)</f>
        <v>1234.21</v>
      </c>
    </row>
    <row r="35" spans="1:16" ht="14.1" customHeight="1" x14ac:dyDescent="0.2">
      <c r="A35" s="33" t="s">
        <v>17</v>
      </c>
      <c r="B35" s="33"/>
      <c r="C35" s="33"/>
      <c r="D35" s="33"/>
      <c r="E35" s="33"/>
      <c r="I35" s="34" t="s">
        <v>21</v>
      </c>
      <c r="J35" s="35"/>
      <c r="K35" s="35"/>
      <c r="L35" s="35"/>
      <c r="M35" s="35"/>
      <c r="N35" s="35"/>
      <c r="O35" s="35"/>
      <c r="P35" s="35"/>
    </row>
    <row r="36" spans="1:16" ht="0.75" customHeight="1" x14ac:dyDescent="0.15">
      <c r="F36" s="30"/>
      <c r="G36" s="30"/>
      <c r="H36" s="30"/>
    </row>
    <row r="37" spans="1:16" ht="20.45" customHeight="1" x14ac:dyDescent="0.15"/>
    <row r="38" spans="1:16" ht="14.1" customHeight="1" x14ac:dyDescent="0.15">
      <c r="A38" s="36" t="s">
        <v>18</v>
      </c>
      <c r="B38" s="36"/>
      <c r="C38" s="36"/>
      <c r="D38" s="36"/>
      <c r="E38" s="36"/>
      <c r="I38" s="37" t="s">
        <v>33</v>
      </c>
      <c r="J38" s="37"/>
      <c r="K38" s="37"/>
      <c r="L38" s="37"/>
      <c r="M38" s="37"/>
      <c r="N38" s="37"/>
      <c r="O38" s="37"/>
      <c r="P38" s="37"/>
    </row>
    <row r="39" spans="1:16" ht="0.75" customHeight="1" x14ac:dyDescent="0.15">
      <c r="F39" s="30"/>
      <c r="G39" s="30"/>
      <c r="H39" s="30"/>
    </row>
  </sheetData>
  <mergeCells count="111">
    <mergeCell ref="K1:Q1"/>
    <mergeCell ref="K2:Q2"/>
    <mergeCell ref="K3:Q3"/>
    <mergeCell ref="K4:Q4"/>
    <mergeCell ref="K5:Q5"/>
    <mergeCell ref="G6:K6"/>
    <mergeCell ref="E7:M7"/>
    <mergeCell ref="B9:P9"/>
    <mergeCell ref="J11:O11"/>
    <mergeCell ref="A11:B12"/>
    <mergeCell ref="C11:C12"/>
    <mergeCell ref="D11:G12"/>
    <mergeCell ref="H11:I12"/>
    <mergeCell ref="J12:L12"/>
    <mergeCell ref="M12:N12"/>
    <mergeCell ref="P11:P12"/>
    <mergeCell ref="Q11:Q12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A18:Q18"/>
    <mergeCell ref="A19:B19"/>
    <mergeCell ref="D19:G19"/>
    <mergeCell ref="H19:I19"/>
    <mergeCell ref="J19:L19"/>
    <mergeCell ref="M19:N19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23:B23"/>
    <mergeCell ref="D23:G23"/>
    <mergeCell ref="H23:I23"/>
    <mergeCell ref="J23:L23"/>
    <mergeCell ref="M23:N23"/>
    <mergeCell ref="M24:N24"/>
    <mergeCell ref="A24:B24"/>
    <mergeCell ref="D24:G24"/>
    <mergeCell ref="H24:I24"/>
    <mergeCell ref="J24:L24"/>
    <mergeCell ref="A25:B25"/>
    <mergeCell ref="D25:G25"/>
    <mergeCell ref="H25:I25"/>
    <mergeCell ref="J25:L25"/>
    <mergeCell ref="M25:N25"/>
    <mergeCell ref="A27:B27"/>
    <mergeCell ref="D27:G27"/>
    <mergeCell ref="H27:I27"/>
    <mergeCell ref="J27:L27"/>
    <mergeCell ref="M27:N27"/>
    <mergeCell ref="A26:B26"/>
    <mergeCell ref="D26:G26"/>
    <mergeCell ref="H26:I26"/>
    <mergeCell ref="J26:L26"/>
    <mergeCell ref="M26:N26"/>
    <mergeCell ref="A28:G28"/>
    <mergeCell ref="H28:I28"/>
    <mergeCell ref="J28:L28"/>
    <mergeCell ref="M28:N28"/>
    <mergeCell ref="A29:Q29"/>
    <mergeCell ref="A30:B30"/>
    <mergeCell ref="D30:G30"/>
    <mergeCell ref="H30:I30"/>
    <mergeCell ref="J30:L30"/>
    <mergeCell ref="M30:N30"/>
    <mergeCell ref="A31:B31"/>
    <mergeCell ref="D31:G31"/>
    <mergeCell ref="H31:I31"/>
    <mergeCell ref="J31:L31"/>
    <mergeCell ref="M31:N31"/>
    <mergeCell ref="A32:B32"/>
    <mergeCell ref="D32:G32"/>
    <mergeCell ref="H32:I32"/>
    <mergeCell ref="J32:L32"/>
    <mergeCell ref="M32:N32"/>
    <mergeCell ref="A33:G33"/>
    <mergeCell ref="H33:I33"/>
    <mergeCell ref="J33:L33"/>
    <mergeCell ref="M33:N33"/>
    <mergeCell ref="F39:H39"/>
    <mergeCell ref="A34:I34"/>
    <mergeCell ref="J34:L34"/>
    <mergeCell ref="M34:N34"/>
    <mergeCell ref="A35:E35"/>
    <mergeCell ref="I35:P35"/>
    <mergeCell ref="F36:H36"/>
    <mergeCell ref="A38:E38"/>
    <mergeCell ref="I38:P38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4" workbookViewId="0">
      <selection activeCell="E7" sqref="E7:M7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59" t="s">
        <v>0</v>
      </c>
      <c r="L1" s="59"/>
      <c r="M1" s="59"/>
      <c r="N1" s="59"/>
      <c r="O1" s="59"/>
      <c r="P1" s="59"/>
      <c r="Q1" s="59"/>
    </row>
    <row r="2" spans="1:17" ht="14.1" customHeight="1" x14ac:dyDescent="0.15">
      <c r="K2" s="60"/>
      <c r="L2" s="60"/>
      <c r="M2" s="60"/>
      <c r="N2" s="60"/>
      <c r="O2" s="60"/>
      <c r="P2" s="60"/>
      <c r="Q2" s="60"/>
    </row>
    <row r="3" spans="1:17" ht="14.1" customHeight="1" x14ac:dyDescent="0.15">
      <c r="K3" s="60" t="s">
        <v>1</v>
      </c>
      <c r="L3" s="60"/>
      <c r="M3" s="60"/>
      <c r="N3" s="60"/>
      <c r="O3" s="60"/>
      <c r="P3" s="60"/>
      <c r="Q3" s="60"/>
    </row>
    <row r="4" spans="1:17" ht="14.1" customHeight="1" x14ac:dyDescent="0.15">
      <c r="K4" s="61" t="s">
        <v>19</v>
      </c>
      <c r="L4" s="60"/>
      <c r="M4" s="60"/>
      <c r="N4" s="60"/>
      <c r="O4" s="60"/>
      <c r="P4" s="60"/>
      <c r="Q4" s="60"/>
    </row>
    <row r="5" spans="1:17" ht="14.1" customHeight="1" x14ac:dyDescent="0.15">
      <c r="K5" s="61" t="s">
        <v>20</v>
      </c>
      <c r="L5" s="60"/>
      <c r="M5" s="60"/>
      <c r="N5" s="60"/>
      <c r="O5" s="60"/>
      <c r="P5" s="60"/>
      <c r="Q5" s="60"/>
    </row>
    <row r="6" spans="1:17" ht="21.2" customHeight="1" x14ac:dyDescent="0.15">
      <c r="G6" s="62" t="s">
        <v>2</v>
      </c>
      <c r="H6" s="62"/>
      <c r="I6" s="62"/>
      <c r="J6" s="62"/>
      <c r="K6" s="62"/>
    </row>
    <row r="7" spans="1:17" ht="14.1" customHeight="1" x14ac:dyDescent="0.15">
      <c r="E7" s="63" t="s">
        <v>52</v>
      </c>
      <c r="F7" s="63"/>
      <c r="G7" s="63"/>
      <c r="H7" s="63"/>
      <c r="I7" s="63"/>
      <c r="J7" s="63"/>
      <c r="K7" s="63"/>
      <c r="L7" s="63"/>
      <c r="M7" s="63"/>
    </row>
    <row r="8" spans="1:17" ht="14.1" customHeight="1" x14ac:dyDescent="0.15"/>
    <row r="9" spans="1:17" ht="18.2" customHeight="1" x14ac:dyDescent="0.15">
      <c r="B9" s="64" t="s">
        <v>22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7" ht="14.1" customHeight="1" x14ac:dyDescent="0.15"/>
    <row r="11" spans="1:17" ht="25.5" customHeight="1" x14ac:dyDescent="0.15">
      <c r="A11" s="66" t="s">
        <v>3</v>
      </c>
      <c r="B11" s="67"/>
      <c r="C11" s="70" t="s">
        <v>4</v>
      </c>
      <c r="D11" s="66" t="s">
        <v>5</v>
      </c>
      <c r="E11" s="72"/>
      <c r="F11" s="72"/>
      <c r="G11" s="67"/>
      <c r="H11" s="66" t="s">
        <v>6</v>
      </c>
      <c r="I11" s="67"/>
      <c r="J11" s="74" t="s">
        <v>7</v>
      </c>
      <c r="K11" s="75"/>
      <c r="L11" s="75"/>
      <c r="M11" s="75"/>
      <c r="N11" s="75"/>
      <c r="O11" s="76"/>
      <c r="P11" s="70" t="s">
        <v>8</v>
      </c>
      <c r="Q11" s="70"/>
    </row>
    <row r="12" spans="1:17" ht="25.5" customHeight="1" x14ac:dyDescent="0.15">
      <c r="A12" s="68"/>
      <c r="B12" s="69"/>
      <c r="C12" s="71"/>
      <c r="D12" s="68"/>
      <c r="E12" s="73"/>
      <c r="F12" s="73"/>
      <c r="G12" s="69"/>
      <c r="H12" s="68"/>
      <c r="I12" s="69"/>
      <c r="J12" s="74" t="s">
        <v>9</v>
      </c>
      <c r="K12" s="75"/>
      <c r="L12" s="76"/>
      <c r="M12" s="74" t="s">
        <v>10</v>
      </c>
      <c r="N12" s="76"/>
      <c r="O12" s="19" t="s">
        <v>11</v>
      </c>
      <c r="P12" s="71"/>
      <c r="Q12" s="71"/>
    </row>
    <row r="13" spans="1:17" ht="21.2" customHeight="1" x14ac:dyDescent="0.15">
      <c r="A13" s="77" t="s">
        <v>12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ht="13.35" customHeight="1" x14ac:dyDescent="0.15">
      <c r="A14" s="38">
        <v>2010</v>
      </c>
      <c r="B14" s="39"/>
      <c r="C14" s="20" t="s">
        <v>38</v>
      </c>
      <c r="D14" s="40" t="s">
        <v>28</v>
      </c>
      <c r="E14" s="46"/>
      <c r="F14" s="46"/>
      <c r="G14" s="47"/>
      <c r="H14" s="38">
        <v>150</v>
      </c>
      <c r="I14" s="39"/>
      <c r="J14" s="43">
        <v>4.76</v>
      </c>
      <c r="K14" s="44"/>
      <c r="L14" s="45"/>
      <c r="M14" s="43">
        <v>6.38</v>
      </c>
      <c r="N14" s="45"/>
      <c r="O14" s="22">
        <v>16.399999999999999</v>
      </c>
      <c r="P14" s="22">
        <v>140.25</v>
      </c>
    </row>
    <row r="15" spans="1:17" ht="13.35" customHeight="1" x14ac:dyDescent="0.15">
      <c r="A15" s="38">
        <v>2010</v>
      </c>
      <c r="B15" s="39"/>
      <c r="C15" s="21">
        <v>397</v>
      </c>
      <c r="D15" s="40" t="s">
        <v>29</v>
      </c>
      <c r="E15" s="46"/>
      <c r="F15" s="46"/>
      <c r="G15" s="47"/>
      <c r="H15" s="38">
        <v>180</v>
      </c>
      <c r="I15" s="39"/>
      <c r="J15" s="43">
        <v>3.67</v>
      </c>
      <c r="K15" s="44"/>
      <c r="L15" s="45"/>
      <c r="M15" s="43">
        <v>3.19</v>
      </c>
      <c r="N15" s="45"/>
      <c r="O15" s="22">
        <v>15.82</v>
      </c>
      <c r="P15" s="22">
        <v>107</v>
      </c>
    </row>
    <row r="16" spans="1:17" ht="13.35" customHeight="1" x14ac:dyDescent="0.15">
      <c r="A16" s="38">
        <v>2010</v>
      </c>
      <c r="B16" s="39"/>
      <c r="C16" s="21">
        <v>1</v>
      </c>
      <c r="D16" s="53" t="s">
        <v>24</v>
      </c>
      <c r="E16" s="54"/>
      <c r="F16" s="54"/>
      <c r="G16" s="55"/>
      <c r="H16" s="38">
        <v>37</v>
      </c>
      <c r="I16" s="39"/>
      <c r="J16" s="43">
        <v>2.4500000000000002</v>
      </c>
      <c r="K16" s="44"/>
      <c r="L16" s="45"/>
      <c r="M16" s="43">
        <v>7.55</v>
      </c>
      <c r="N16" s="45"/>
      <c r="O16" s="22">
        <v>14.62</v>
      </c>
      <c r="P16" s="22">
        <v>136</v>
      </c>
    </row>
    <row r="17" spans="1:17" ht="14.1" customHeight="1" x14ac:dyDescent="0.15">
      <c r="A17" s="80" t="s">
        <v>13</v>
      </c>
      <c r="B17" s="81"/>
      <c r="C17" s="81"/>
      <c r="D17" s="81"/>
      <c r="E17" s="81"/>
      <c r="F17" s="81"/>
      <c r="G17" s="82"/>
      <c r="H17" s="83">
        <f>SUM(H14:H16)</f>
        <v>367</v>
      </c>
      <c r="I17" s="84"/>
      <c r="J17" s="85">
        <f>SUM(J14:J16)</f>
        <v>10.879999999999999</v>
      </c>
      <c r="K17" s="86"/>
      <c r="L17" s="87"/>
      <c r="M17" s="85">
        <f>SUM(M14:M16)</f>
        <v>17.12</v>
      </c>
      <c r="N17" s="87"/>
      <c r="O17" s="23">
        <f>SUM(O14:O16)</f>
        <v>46.839999999999996</v>
      </c>
      <c r="P17" s="23">
        <f>SUM(P14:P16)</f>
        <v>383.25</v>
      </c>
    </row>
    <row r="18" spans="1:17" ht="21.2" customHeight="1" x14ac:dyDescent="0.15">
      <c r="A18" s="77" t="s">
        <v>14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9"/>
    </row>
    <row r="19" spans="1:17" ht="13.35" customHeight="1" x14ac:dyDescent="0.15">
      <c r="A19" s="49">
        <v>2010</v>
      </c>
      <c r="B19" s="49"/>
      <c r="C19" s="21">
        <v>399</v>
      </c>
      <c r="D19" s="50" t="s">
        <v>40</v>
      </c>
      <c r="E19" s="51"/>
      <c r="F19" s="51"/>
      <c r="G19" s="51"/>
      <c r="H19" s="49">
        <v>100</v>
      </c>
      <c r="I19" s="49"/>
      <c r="J19" s="52">
        <v>0.5</v>
      </c>
      <c r="K19" s="52"/>
      <c r="L19" s="52"/>
      <c r="M19" s="52">
        <v>0</v>
      </c>
      <c r="N19" s="52"/>
      <c r="O19" s="22">
        <v>10.1</v>
      </c>
      <c r="P19" s="22">
        <v>43.88</v>
      </c>
    </row>
    <row r="20" spans="1:17" ht="14.1" customHeight="1" x14ac:dyDescent="0.15">
      <c r="A20" s="80" t="s">
        <v>13</v>
      </c>
      <c r="B20" s="81"/>
      <c r="C20" s="81"/>
      <c r="D20" s="81"/>
      <c r="E20" s="81"/>
      <c r="F20" s="81"/>
      <c r="G20" s="82"/>
      <c r="H20" s="83">
        <v>100</v>
      </c>
      <c r="I20" s="84"/>
      <c r="J20" s="85">
        <v>0.5</v>
      </c>
      <c r="K20" s="86"/>
      <c r="L20" s="87"/>
      <c r="M20" s="85">
        <v>0</v>
      </c>
      <c r="N20" s="87"/>
      <c r="O20" s="23">
        <v>10.1</v>
      </c>
      <c r="P20" s="23">
        <v>43.88</v>
      </c>
    </row>
    <row r="21" spans="1:17" ht="21.2" customHeight="1" x14ac:dyDescent="0.15">
      <c r="A21" s="77" t="s">
        <v>15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</row>
    <row r="22" spans="1:17" ht="12.75" customHeight="1" x14ac:dyDescent="0.15">
      <c r="A22" s="38">
        <v>2010</v>
      </c>
      <c r="B22" s="39"/>
      <c r="C22" s="6">
        <v>81</v>
      </c>
      <c r="D22" s="40" t="s">
        <v>35</v>
      </c>
      <c r="E22" s="46"/>
      <c r="F22" s="46"/>
      <c r="G22" s="47"/>
      <c r="H22" s="38">
        <v>180</v>
      </c>
      <c r="I22" s="39"/>
      <c r="J22" s="43">
        <v>3.95</v>
      </c>
      <c r="K22" s="44"/>
      <c r="L22" s="45"/>
      <c r="M22" s="88">
        <v>3.79</v>
      </c>
      <c r="N22" s="89"/>
      <c r="O22" s="22">
        <v>11.75</v>
      </c>
      <c r="P22" s="22">
        <v>97.2</v>
      </c>
    </row>
    <row r="23" spans="1:17" ht="12.75" customHeight="1" x14ac:dyDescent="0.15">
      <c r="A23" s="49">
        <v>2010</v>
      </c>
      <c r="B23" s="49"/>
      <c r="C23" s="20" t="s">
        <v>36</v>
      </c>
      <c r="D23" s="56" t="s">
        <v>30</v>
      </c>
      <c r="E23" s="51"/>
      <c r="F23" s="51"/>
      <c r="G23" s="51"/>
      <c r="H23" s="49">
        <v>25</v>
      </c>
      <c r="I23" s="49"/>
      <c r="J23" s="52">
        <v>3.8</v>
      </c>
      <c r="K23" s="52"/>
      <c r="L23" s="52"/>
      <c r="M23" s="52">
        <v>0.4</v>
      </c>
      <c r="N23" s="52"/>
      <c r="O23" s="22">
        <v>24.3</v>
      </c>
      <c r="P23" s="22">
        <v>119</v>
      </c>
    </row>
    <row r="24" spans="1:17" ht="12.75" customHeight="1" x14ac:dyDescent="0.15">
      <c r="A24" s="38">
        <v>2010</v>
      </c>
      <c r="B24" s="39"/>
      <c r="C24" s="20" t="s">
        <v>34</v>
      </c>
      <c r="D24" s="40" t="s">
        <v>31</v>
      </c>
      <c r="E24" s="46"/>
      <c r="F24" s="46"/>
      <c r="G24" s="47"/>
      <c r="H24" s="38">
        <v>70</v>
      </c>
      <c r="I24" s="39"/>
      <c r="J24" s="43">
        <v>14.57</v>
      </c>
      <c r="K24" s="44"/>
      <c r="L24" s="45"/>
      <c r="M24" s="43">
        <v>15.51</v>
      </c>
      <c r="N24" s="45"/>
      <c r="O24" s="22">
        <v>2.41</v>
      </c>
      <c r="P24" s="22">
        <v>206.96</v>
      </c>
    </row>
    <row r="25" spans="1:17" ht="12.75" customHeight="1" x14ac:dyDescent="0.15">
      <c r="A25" s="38">
        <v>2010</v>
      </c>
      <c r="B25" s="39"/>
      <c r="C25" s="21">
        <v>317</v>
      </c>
      <c r="D25" s="40" t="s">
        <v>32</v>
      </c>
      <c r="E25" s="46"/>
      <c r="F25" s="46"/>
      <c r="G25" s="47"/>
      <c r="H25" s="38">
        <v>130</v>
      </c>
      <c r="I25" s="39"/>
      <c r="J25" s="43">
        <v>5.64</v>
      </c>
      <c r="K25" s="44"/>
      <c r="L25" s="45"/>
      <c r="M25" s="43">
        <v>7.9</v>
      </c>
      <c r="N25" s="45"/>
      <c r="O25" s="22">
        <v>30.32</v>
      </c>
      <c r="P25" s="22">
        <v>178.52</v>
      </c>
    </row>
    <row r="26" spans="1:17" ht="13.7" customHeight="1" x14ac:dyDescent="0.15">
      <c r="A26" s="38">
        <v>2010</v>
      </c>
      <c r="B26" s="39"/>
      <c r="C26" s="21">
        <v>376</v>
      </c>
      <c r="D26" s="53" t="s">
        <v>44</v>
      </c>
      <c r="E26" s="54"/>
      <c r="F26" s="54"/>
      <c r="G26" s="55"/>
      <c r="H26" s="38">
        <v>180</v>
      </c>
      <c r="I26" s="39"/>
      <c r="J26" s="43">
        <v>0.12</v>
      </c>
      <c r="K26" s="44"/>
      <c r="L26" s="45"/>
      <c r="M26" s="43">
        <v>4.8000000000000001E-2</v>
      </c>
      <c r="N26" s="45"/>
      <c r="O26" s="22">
        <v>10.45</v>
      </c>
      <c r="P26" s="22">
        <v>41.66</v>
      </c>
    </row>
    <row r="27" spans="1:17" ht="13.35" customHeight="1" x14ac:dyDescent="0.15">
      <c r="A27" s="38">
        <v>2011</v>
      </c>
      <c r="B27" s="39"/>
      <c r="C27" s="21">
        <v>1</v>
      </c>
      <c r="D27" s="53" t="s">
        <v>25</v>
      </c>
      <c r="E27" s="54"/>
      <c r="F27" s="54"/>
      <c r="G27" s="55"/>
      <c r="H27" s="38">
        <v>40</v>
      </c>
      <c r="I27" s="39"/>
      <c r="J27" s="43">
        <v>2.4500000000000002</v>
      </c>
      <c r="K27" s="44"/>
      <c r="L27" s="45"/>
      <c r="M27" s="43">
        <v>7.55</v>
      </c>
      <c r="N27" s="45"/>
      <c r="O27" s="22">
        <v>14.62</v>
      </c>
      <c r="P27" s="22">
        <v>136</v>
      </c>
    </row>
    <row r="28" spans="1:17" ht="14.1" customHeight="1" x14ac:dyDescent="0.15">
      <c r="A28" s="80" t="s">
        <v>13</v>
      </c>
      <c r="B28" s="81"/>
      <c r="C28" s="81"/>
      <c r="D28" s="81"/>
      <c r="E28" s="81"/>
      <c r="F28" s="81"/>
      <c r="G28" s="82"/>
      <c r="H28" s="83">
        <f>SUM(H22:H27)</f>
        <v>625</v>
      </c>
      <c r="I28" s="84"/>
      <c r="J28" s="85">
        <f>SUM(J22:J27)</f>
        <v>30.53</v>
      </c>
      <c r="K28" s="86"/>
      <c r="L28" s="87"/>
      <c r="M28" s="85">
        <f>SUM(M22:M27)</f>
        <v>35.198</v>
      </c>
      <c r="N28" s="87"/>
      <c r="O28" s="23">
        <f>SUM(O22:O27)</f>
        <v>93.850000000000009</v>
      </c>
      <c r="P28" s="23">
        <f>SUM(P22:P27)</f>
        <v>779.33999999999992</v>
      </c>
    </row>
    <row r="29" spans="1:17" ht="15.75" customHeight="1" x14ac:dyDescent="0.15">
      <c r="A29" s="77" t="s">
        <v>16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</row>
    <row r="30" spans="1:17" ht="12.75" customHeight="1" x14ac:dyDescent="0.15">
      <c r="A30" s="90">
        <v>2012</v>
      </c>
      <c r="B30" s="90"/>
      <c r="C30" s="24" t="s">
        <v>47</v>
      </c>
      <c r="D30" s="91" t="s">
        <v>48</v>
      </c>
      <c r="E30" s="92"/>
      <c r="F30" s="92"/>
      <c r="G30" s="92"/>
      <c r="H30" s="90">
        <v>150</v>
      </c>
      <c r="I30" s="90"/>
      <c r="J30" s="93">
        <v>25.1</v>
      </c>
      <c r="K30" s="93"/>
      <c r="L30" s="93"/>
      <c r="M30" s="93">
        <v>17.100000000000001</v>
      </c>
      <c r="N30" s="93"/>
      <c r="O30" s="25">
        <v>28.2</v>
      </c>
      <c r="P30" s="25">
        <v>364</v>
      </c>
    </row>
    <row r="31" spans="1:17" ht="12.75" customHeight="1" x14ac:dyDescent="0.15">
      <c r="A31" s="94">
        <v>2010</v>
      </c>
      <c r="B31" s="95"/>
      <c r="C31" s="26" t="s">
        <v>49</v>
      </c>
      <c r="D31" s="96" t="s">
        <v>50</v>
      </c>
      <c r="E31" s="97"/>
      <c r="F31" s="97"/>
      <c r="G31" s="98"/>
      <c r="H31" s="94">
        <v>20</v>
      </c>
      <c r="I31" s="95"/>
      <c r="J31" s="99">
        <v>0.72</v>
      </c>
      <c r="K31" s="100"/>
      <c r="L31" s="101"/>
      <c r="M31" s="99">
        <v>1.1000000000000001</v>
      </c>
      <c r="N31" s="101"/>
      <c r="O31" s="25">
        <v>1.58</v>
      </c>
      <c r="P31" s="25">
        <v>26.72</v>
      </c>
    </row>
    <row r="32" spans="1:17" ht="12.75" customHeight="1" x14ac:dyDescent="0.15">
      <c r="A32" s="94">
        <v>2010</v>
      </c>
      <c r="B32" s="95"/>
      <c r="C32" s="24" t="s">
        <v>51</v>
      </c>
      <c r="D32" s="96" t="s">
        <v>27</v>
      </c>
      <c r="E32" s="97"/>
      <c r="F32" s="97"/>
      <c r="G32" s="98"/>
      <c r="H32" s="94">
        <v>180</v>
      </c>
      <c r="I32" s="95"/>
      <c r="J32" s="99">
        <v>5.48</v>
      </c>
      <c r="K32" s="100"/>
      <c r="L32" s="101"/>
      <c r="M32" s="99">
        <v>4.88</v>
      </c>
      <c r="N32" s="101"/>
      <c r="O32" s="25">
        <v>9.07</v>
      </c>
      <c r="P32" s="25">
        <v>102</v>
      </c>
    </row>
    <row r="33" spans="1:16" ht="14.1" customHeight="1" x14ac:dyDescent="0.15">
      <c r="A33" s="80" t="s">
        <v>13</v>
      </c>
      <c r="B33" s="81"/>
      <c r="C33" s="81"/>
      <c r="D33" s="81"/>
      <c r="E33" s="81"/>
      <c r="F33" s="81"/>
      <c r="G33" s="82"/>
      <c r="H33" s="83">
        <f>SUM(H30:H32)</f>
        <v>350</v>
      </c>
      <c r="I33" s="84"/>
      <c r="J33" s="85">
        <f>SUM(J30:J32)</f>
        <v>31.3</v>
      </c>
      <c r="K33" s="86"/>
      <c r="L33" s="87"/>
      <c r="M33" s="85">
        <f>SUM(M30:M32)</f>
        <v>23.080000000000002</v>
      </c>
      <c r="N33" s="87"/>
      <c r="O33" s="23">
        <f>SUM(O30:O32)</f>
        <v>38.85</v>
      </c>
      <c r="P33" s="23">
        <f>SUM(P30:P32)</f>
        <v>492.72</v>
      </c>
    </row>
    <row r="34" spans="1:16" ht="14.1" customHeight="1" x14ac:dyDescent="0.15">
      <c r="A34" s="27" t="s">
        <v>45</v>
      </c>
      <c r="B34" s="27"/>
      <c r="C34" s="27"/>
      <c r="D34" s="27"/>
      <c r="E34" s="27"/>
      <c r="F34" s="27"/>
      <c r="G34" s="27"/>
      <c r="H34" s="27"/>
      <c r="I34" s="27"/>
      <c r="J34" s="29">
        <f>SUM(J17,J20,J28,J33)</f>
        <v>73.209999999999994</v>
      </c>
      <c r="K34" s="29"/>
      <c r="L34" s="29"/>
      <c r="M34" s="29">
        <f>SUM(M17,M20,M28,M33)</f>
        <v>75.397999999999996</v>
      </c>
      <c r="N34" s="29"/>
      <c r="O34" s="23">
        <f>SUM(O17,O20,O28,O33)</f>
        <v>189.64000000000001</v>
      </c>
      <c r="P34" s="23">
        <f>SUM(P17,P20,P28,P33)</f>
        <v>1699.1899999999998</v>
      </c>
    </row>
    <row r="35" spans="1:16" ht="14.1" customHeight="1" x14ac:dyDescent="0.2">
      <c r="A35" s="33" t="s">
        <v>17</v>
      </c>
      <c r="B35" s="33"/>
      <c r="C35" s="33"/>
      <c r="D35" s="33"/>
      <c r="E35" s="33"/>
      <c r="I35" s="34" t="s">
        <v>21</v>
      </c>
      <c r="J35" s="35"/>
      <c r="K35" s="35"/>
      <c r="L35" s="35"/>
      <c r="M35" s="35"/>
      <c r="N35" s="35"/>
      <c r="O35" s="35"/>
      <c r="P35" s="35"/>
    </row>
    <row r="36" spans="1:16" ht="0.75" customHeight="1" x14ac:dyDescent="0.15">
      <c r="F36" s="30"/>
      <c r="G36" s="30"/>
      <c r="H36" s="30"/>
    </row>
    <row r="37" spans="1:16" ht="20.45" customHeight="1" x14ac:dyDescent="0.15"/>
    <row r="38" spans="1:16" ht="14.1" customHeight="1" x14ac:dyDescent="0.15">
      <c r="A38" s="36" t="s">
        <v>18</v>
      </c>
      <c r="B38" s="36"/>
      <c r="C38" s="36"/>
      <c r="D38" s="36"/>
      <c r="E38" s="36"/>
      <c r="I38" s="37" t="s">
        <v>33</v>
      </c>
      <c r="J38" s="37"/>
      <c r="K38" s="37"/>
      <c r="L38" s="37"/>
      <c r="M38" s="37"/>
      <c r="N38" s="37"/>
      <c r="O38" s="37"/>
      <c r="P38" s="37"/>
    </row>
    <row r="39" spans="1:16" ht="0.75" customHeight="1" x14ac:dyDescent="0.15">
      <c r="F39" s="30"/>
      <c r="G39" s="30"/>
      <c r="H39" s="30"/>
    </row>
  </sheetData>
  <mergeCells count="111">
    <mergeCell ref="J34:L34"/>
    <mergeCell ref="M34:N34"/>
    <mergeCell ref="A34:I34"/>
    <mergeCell ref="A35:E35"/>
    <mergeCell ref="I35:P35"/>
    <mergeCell ref="F36:H36"/>
    <mergeCell ref="A38:E38"/>
    <mergeCell ref="I38:P38"/>
    <mergeCell ref="F39:H39"/>
    <mergeCell ref="A30:B30"/>
    <mergeCell ref="D30:G30"/>
    <mergeCell ref="H30:I30"/>
    <mergeCell ref="J30:L30"/>
    <mergeCell ref="M30:N30"/>
    <mergeCell ref="A33:G33"/>
    <mergeCell ref="H28:I28"/>
    <mergeCell ref="J28:L28"/>
    <mergeCell ref="M28:N28"/>
    <mergeCell ref="A28:G28"/>
    <mergeCell ref="A29:Q29"/>
    <mergeCell ref="H33:I33"/>
    <mergeCell ref="J33:L33"/>
    <mergeCell ref="M33:N33"/>
    <mergeCell ref="A32:B32"/>
    <mergeCell ref="D32:G32"/>
    <mergeCell ref="H32:I32"/>
    <mergeCell ref="J32:L32"/>
    <mergeCell ref="M32:N32"/>
    <mergeCell ref="A31:B31"/>
    <mergeCell ref="D31:G31"/>
    <mergeCell ref="H31:I31"/>
    <mergeCell ref="J31:L31"/>
    <mergeCell ref="M31:N31"/>
    <mergeCell ref="A27:B27"/>
    <mergeCell ref="D27:G27"/>
    <mergeCell ref="H27:I27"/>
    <mergeCell ref="J27:L27"/>
    <mergeCell ref="M27:N27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6:B26"/>
    <mergeCell ref="D26:G26"/>
    <mergeCell ref="H26:I26"/>
    <mergeCell ref="J26:L26"/>
    <mergeCell ref="M26:N26"/>
    <mergeCell ref="A25:B25"/>
    <mergeCell ref="D25:G25"/>
    <mergeCell ref="H25:I25"/>
    <mergeCell ref="J25:L25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M15:N15"/>
    <mergeCell ref="A18:Q18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K1:Q1"/>
    <mergeCell ref="K2:Q2"/>
    <mergeCell ref="K3:Q3"/>
    <mergeCell ref="K4:Q4"/>
    <mergeCell ref="K5:Q5"/>
    <mergeCell ref="G6:K6"/>
    <mergeCell ref="Q11:Q12"/>
    <mergeCell ref="J12:L12"/>
    <mergeCell ref="M12:N12"/>
    <mergeCell ref="M25:N25"/>
    <mergeCell ref="A19:B19"/>
    <mergeCell ref="D19:G19"/>
    <mergeCell ref="H19:I19"/>
    <mergeCell ref="J19:L19"/>
    <mergeCell ref="M19:N19"/>
    <mergeCell ref="E7:M7"/>
    <mergeCell ref="B9:P9"/>
    <mergeCell ref="A11:B12"/>
    <mergeCell ref="C11:C12"/>
    <mergeCell ref="D11:G12"/>
    <mergeCell ref="H11:I12"/>
    <mergeCell ref="J11:O11"/>
    <mergeCell ref="P11:P12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workbookViewId="0">
      <selection activeCell="E3" sqref="E3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59" t="s">
        <v>0</v>
      </c>
      <c r="L1" s="59"/>
      <c r="M1" s="59"/>
      <c r="N1" s="59"/>
      <c r="O1" s="59"/>
      <c r="P1" s="59"/>
      <c r="Q1" s="59"/>
    </row>
    <row r="2" spans="1:17" ht="14.1" customHeight="1" x14ac:dyDescent="0.15">
      <c r="K2" s="60"/>
      <c r="L2" s="60"/>
      <c r="M2" s="60"/>
      <c r="N2" s="60"/>
      <c r="O2" s="60"/>
      <c r="P2" s="60"/>
      <c r="Q2" s="60"/>
    </row>
    <row r="3" spans="1:17" ht="14.1" customHeight="1" x14ac:dyDescent="0.15">
      <c r="K3" s="60" t="s">
        <v>1</v>
      </c>
      <c r="L3" s="60"/>
      <c r="M3" s="60"/>
      <c r="N3" s="60"/>
      <c r="O3" s="60"/>
      <c r="P3" s="60"/>
      <c r="Q3" s="60"/>
    </row>
    <row r="4" spans="1:17" ht="14.1" customHeight="1" x14ac:dyDescent="0.15">
      <c r="K4" s="61" t="s">
        <v>19</v>
      </c>
      <c r="L4" s="60"/>
      <c r="M4" s="60"/>
      <c r="N4" s="60"/>
      <c r="O4" s="60"/>
      <c r="P4" s="60"/>
      <c r="Q4" s="60"/>
    </row>
    <row r="5" spans="1:17" ht="14.1" customHeight="1" x14ac:dyDescent="0.15">
      <c r="K5" s="61" t="s">
        <v>20</v>
      </c>
      <c r="L5" s="60"/>
      <c r="M5" s="60"/>
      <c r="N5" s="60"/>
      <c r="O5" s="60"/>
      <c r="P5" s="60"/>
      <c r="Q5" s="60"/>
    </row>
    <row r="6" spans="1:17" ht="21.2" customHeight="1" x14ac:dyDescent="0.15">
      <c r="G6" s="62" t="s">
        <v>2</v>
      </c>
      <c r="H6" s="62"/>
      <c r="I6" s="62"/>
      <c r="J6" s="62"/>
      <c r="K6" s="62"/>
    </row>
    <row r="7" spans="1:17" ht="14.1" customHeight="1" x14ac:dyDescent="0.15">
      <c r="E7" s="63" t="s">
        <v>52</v>
      </c>
      <c r="F7" s="63"/>
      <c r="G7" s="63"/>
      <c r="H7" s="63"/>
      <c r="I7" s="63"/>
      <c r="J7" s="63"/>
      <c r="K7" s="63"/>
      <c r="L7" s="63"/>
      <c r="M7" s="63"/>
    </row>
    <row r="8" spans="1:17" ht="14.1" customHeight="1" x14ac:dyDescent="0.15"/>
    <row r="9" spans="1:17" ht="18.2" customHeight="1" x14ac:dyDescent="0.15">
      <c r="B9" s="64" t="s">
        <v>39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7" ht="14.1" customHeight="1" x14ac:dyDescent="0.15"/>
    <row r="11" spans="1:17" ht="25.5" customHeight="1" x14ac:dyDescent="0.15">
      <c r="A11" s="66" t="s">
        <v>3</v>
      </c>
      <c r="B11" s="67"/>
      <c r="C11" s="70" t="s">
        <v>4</v>
      </c>
      <c r="D11" s="66" t="s">
        <v>5</v>
      </c>
      <c r="E11" s="72"/>
      <c r="F11" s="72"/>
      <c r="G11" s="67"/>
      <c r="H11" s="66" t="s">
        <v>6</v>
      </c>
      <c r="I11" s="67"/>
      <c r="J11" s="74" t="s">
        <v>7</v>
      </c>
      <c r="K11" s="75"/>
      <c r="L11" s="75"/>
      <c r="M11" s="75"/>
      <c r="N11" s="75"/>
      <c r="O11" s="76"/>
      <c r="P11" s="70" t="s">
        <v>8</v>
      </c>
      <c r="Q11" s="70"/>
    </row>
    <row r="12" spans="1:17" ht="25.5" customHeight="1" x14ac:dyDescent="0.15">
      <c r="A12" s="68"/>
      <c r="B12" s="69"/>
      <c r="C12" s="71"/>
      <c r="D12" s="68"/>
      <c r="E12" s="73"/>
      <c r="F12" s="73"/>
      <c r="G12" s="69"/>
      <c r="H12" s="68"/>
      <c r="I12" s="69"/>
      <c r="J12" s="74" t="s">
        <v>9</v>
      </c>
      <c r="K12" s="75"/>
      <c r="L12" s="76"/>
      <c r="M12" s="74" t="s">
        <v>10</v>
      </c>
      <c r="N12" s="76"/>
      <c r="O12" s="12" t="s">
        <v>11</v>
      </c>
      <c r="P12" s="71"/>
      <c r="Q12" s="71"/>
    </row>
    <row r="13" spans="1:17" ht="21.2" customHeight="1" x14ac:dyDescent="0.15">
      <c r="A13" s="77" t="s">
        <v>12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ht="13.35" customHeight="1" x14ac:dyDescent="0.15">
      <c r="A14" s="38">
        <v>2010</v>
      </c>
      <c r="B14" s="39"/>
      <c r="C14" s="13" t="s">
        <v>38</v>
      </c>
      <c r="D14" s="40" t="s">
        <v>28</v>
      </c>
      <c r="E14" s="46"/>
      <c r="F14" s="46"/>
      <c r="G14" s="47"/>
      <c r="H14" s="38">
        <v>150</v>
      </c>
      <c r="I14" s="39"/>
      <c r="J14" s="43">
        <v>4.76</v>
      </c>
      <c r="K14" s="44"/>
      <c r="L14" s="45"/>
      <c r="M14" s="43">
        <v>6.38</v>
      </c>
      <c r="N14" s="45"/>
      <c r="O14" s="15">
        <v>16.399999999999999</v>
      </c>
      <c r="P14" s="15">
        <v>140.25</v>
      </c>
    </row>
    <row r="15" spans="1:17" ht="13.35" customHeight="1" x14ac:dyDescent="0.15">
      <c r="A15" s="38">
        <v>2010</v>
      </c>
      <c r="B15" s="39"/>
      <c r="C15" s="14">
        <v>397</v>
      </c>
      <c r="D15" s="40" t="s">
        <v>29</v>
      </c>
      <c r="E15" s="46"/>
      <c r="F15" s="46"/>
      <c r="G15" s="47"/>
      <c r="H15" s="38">
        <v>180</v>
      </c>
      <c r="I15" s="39"/>
      <c r="J15" s="43">
        <v>3.67</v>
      </c>
      <c r="K15" s="44"/>
      <c r="L15" s="45"/>
      <c r="M15" s="43">
        <v>3.19</v>
      </c>
      <c r="N15" s="45"/>
      <c r="O15" s="15">
        <v>15.82</v>
      </c>
      <c r="P15" s="15">
        <v>107</v>
      </c>
    </row>
    <row r="16" spans="1:17" ht="13.35" customHeight="1" x14ac:dyDescent="0.15">
      <c r="A16" s="38">
        <v>2010</v>
      </c>
      <c r="B16" s="39"/>
      <c r="C16" s="14">
        <v>1</v>
      </c>
      <c r="D16" s="53" t="s">
        <v>24</v>
      </c>
      <c r="E16" s="54"/>
      <c r="F16" s="54"/>
      <c r="G16" s="55"/>
      <c r="H16" s="38">
        <v>37</v>
      </c>
      <c r="I16" s="39"/>
      <c r="J16" s="43">
        <v>2.4500000000000002</v>
      </c>
      <c r="K16" s="44"/>
      <c r="L16" s="45"/>
      <c r="M16" s="43">
        <v>7.55</v>
      </c>
      <c r="N16" s="45"/>
      <c r="O16" s="15">
        <v>14.62</v>
      </c>
      <c r="P16" s="15">
        <v>136</v>
      </c>
    </row>
    <row r="17" spans="1:17" ht="14.1" customHeight="1" x14ac:dyDescent="0.15">
      <c r="A17" s="80" t="s">
        <v>13</v>
      </c>
      <c r="B17" s="81"/>
      <c r="C17" s="81"/>
      <c r="D17" s="81"/>
      <c r="E17" s="81"/>
      <c r="F17" s="81"/>
      <c r="G17" s="82"/>
      <c r="H17" s="83">
        <f>SUM(H14:H16)</f>
        <v>367</v>
      </c>
      <c r="I17" s="84"/>
      <c r="J17" s="85">
        <f>SUM(J14:J16)</f>
        <v>10.879999999999999</v>
      </c>
      <c r="K17" s="86"/>
      <c r="L17" s="87"/>
      <c r="M17" s="85">
        <f>SUM(M14:M16)</f>
        <v>17.12</v>
      </c>
      <c r="N17" s="87"/>
      <c r="O17" s="16">
        <f>SUM(O14:O16)</f>
        <v>46.839999999999996</v>
      </c>
      <c r="P17" s="16">
        <f>SUM(P14:P16)</f>
        <v>383.25</v>
      </c>
    </row>
    <row r="18" spans="1:17" ht="21.2" customHeight="1" x14ac:dyDescent="0.15">
      <c r="A18" s="77" t="s">
        <v>14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9"/>
    </row>
    <row r="19" spans="1:17" ht="13.35" customHeight="1" x14ac:dyDescent="0.15">
      <c r="A19" s="49">
        <v>2010</v>
      </c>
      <c r="B19" s="49"/>
      <c r="C19" s="14">
        <v>399</v>
      </c>
      <c r="D19" s="50" t="s">
        <v>40</v>
      </c>
      <c r="E19" s="51"/>
      <c r="F19" s="51"/>
      <c r="G19" s="51"/>
      <c r="H19" s="49">
        <v>100</v>
      </c>
      <c r="I19" s="49"/>
      <c r="J19" s="52">
        <v>0.5</v>
      </c>
      <c r="K19" s="52"/>
      <c r="L19" s="52"/>
      <c r="M19" s="52">
        <v>0</v>
      </c>
      <c r="N19" s="52"/>
      <c r="O19" s="15">
        <v>10.1</v>
      </c>
      <c r="P19" s="15">
        <v>43.88</v>
      </c>
    </row>
    <row r="20" spans="1:17" ht="14.1" customHeight="1" x14ac:dyDescent="0.15">
      <c r="A20" s="80" t="s">
        <v>13</v>
      </c>
      <c r="B20" s="81"/>
      <c r="C20" s="81"/>
      <c r="D20" s="81"/>
      <c r="E20" s="81"/>
      <c r="F20" s="81"/>
      <c r="G20" s="82"/>
      <c r="H20" s="83">
        <v>100</v>
      </c>
      <c r="I20" s="84"/>
      <c r="J20" s="85">
        <v>0.5</v>
      </c>
      <c r="K20" s="86"/>
      <c r="L20" s="87"/>
      <c r="M20" s="85">
        <v>0</v>
      </c>
      <c r="N20" s="87"/>
      <c r="O20" s="16">
        <v>10.1</v>
      </c>
      <c r="P20" s="16">
        <v>43.88</v>
      </c>
    </row>
    <row r="21" spans="1:17" ht="21.2" customHeight="1" x14ac:dyDescent="0.15">
      <c r="A21" s="77" t="s">
        <v>15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</row>
    <row r="22" spans="1:17" ht="12.75" customHeight="1" x14ac:dyDescent="0.15">
      <c r="A22" s="38">
        <v>2010</v>
      </c>
      <c r="B22" s="39"/>
      <c r="C22" s="6">
        <v>81</v>
      </c>
      <c r="D22" s="40" t="s">
        <v>35</v>
      </c>
      <c r="E22" s="46"/>
      <c r="F22" s="46"/>
      <c r="G22" s="47"/>
      <c r="H22" s="38">
        <v>180</v>
      </c>
      <c r="I22" s="39"/>
      <c r="J22" s="43">
        <v>3.95</v>
      </c>
      <c r="K22" s="44"/>
      <c r="L22" s="45"/>
      <c r="M22" s="88">
        <v>3.79</v>
      </c>
      <c r="N22" s="89"/>
      <c r="O22" s="15">
        <v>11.75</v>
      </c>
      <c r="P22" s="15">
        <v>97.2</v>
      </c>
    </row>
    <row r="23" spans="1:17" ht="12.75" customHeight="1" x14ac:dyDescent="0.15">
      <c r="A23" s="49">
        <v>2010</v>
      </c>
      <c r="B23" s="49"/>
      <c r="C23" s="13" t="s">
        <v>36</v>
      </c>
      <c r="D23" s="56" t="s">
        <v>30</v>
      </c>
      <c r="E23" s="51"/>
      <c r="F23" s="51"/>
      <c r="G23" s="51"/>
      <c r="H23" s="49">
        <v>25</v>
      </c>
      <c r="I23" s="49"/>
      <c r="J23" s="52">
        <v>3.8</v>
      </c>
      <c r="K23" s="52"/>
      <c r="L23" s="52"/>
      <c r="M23" s="52">
        <v>0.4</v>
      </c>
      <c r="N23" s="52"/>
      <c r="O23" s="15">
        <v>24.3</v>
      </c>
      <c r="P23" s="15">
        <v>119</v>
      </c>
    </row>
    <row r="24" spans="1:17" ht="12.75" customHeight="1" x14ac:dyDescent="0.15">
      <c r="A24" s="38">
        <v>2010</v>
      </c>
      <c r="B24" s="39"/>
      <c r="C24" s="13" t="s">
        <v>34</v>
      </c>
      <c r="D24" s="40" t="s">
        <v>31</v>
      </c>
      <c r="E24" s="46"/>
      <c r="F24" s="46"/>
      <c r="G24" s="47"/>
      <c r="H24" s="38">
        <v>70</v>
      </c>
      <c r="I24" s="39"/>
      <c r="J24" s="43">
        <v>14.57</v>
      </c>
      <c r="K24" s="44"/>
      <c r="L24" s="45"/>
      <c r="M24" s="43">
        <v>15.51</v>
      </c>
      <c r="N24" s="45"/>
      <c r="O24" s="15">
        <v>2.41</v>
      </c>
      <c r="P24" s="15">
        <v>206.96</v>
      </c>
    </row>
    <row r="25" spans="1:17" ht="12.75" customHeight="1" x14ac:dyDescent="0.15">
      <c r="A25" s="38">
        <v>2010</v>
      </c>
      <c r="B25" s="39"/>
      <c r="C25" s="14">
        <v>317</v>
      </c>
      <c r="D25" s="40" t="s">
        <v>32</v>
      </c>
      <c r="E25" s="46"/>
      <c r="F25" s="46"/>
      <c r="G25" s="47"/>
      <c r="H25" s="38">
        <v>130</v>
      </c>
      <c r="I25" s="39"/>
      <c r="J25" s="43">
        <v>5.64</v>
      </c>
      <c r="K25" s="44"/>
      <c r="L25" s="45"/>
      <c r="M25" s="43">
        <v>7.9</v>
      </c>
      <c r="N25" s="45"/>
      <c r="O25" s="15">
        <v>30.32</v>
      </c>
      <c r="P25" s="15">
        <v>178.52</v>
      </c>
    </row>
    <row r="26" spans="1:17" ht="13.7" customHeight="1" x14ac:dyDescent="0.15">
      <c r="A26" s="38">
        <v>2010</v>
      </c>
      <c r="B26" s="39"/>
      <c r="C26" s="14">
        <v>376</v>
      </c>
      <c r="D26" s="53" t="s">
        <v>44</v>
      </c>
      <c r="E26" s="54"/>
      <c r="F26" s="54"/>
      <c r="G26" s="55"/>
      <c r="H26" s="38">
        <v>180</v>
      </c>
      <c r="I26" s="39"/>
      <c r="J26" s="43">
        <v>0.12</v>
      </c>
      <c r="K26" s="44"/>
      <c r="L26" s="45"/>
      <c r="M26" s="43">
        <v>4.8000000000000001E-2</v>
      </c>
      <c r="N26" s="45"/>
      <c r="O26" s="15">
        <v>10.45</v>
      </c>
      <c r="P26" s="15">
        <v>41.66</v>
      </c>
    </row>
    <row r="27" spans="1:17" ht="13.35" customHeight="1" x14ac:dyDescent="0.15">
      <c r="A27" s="38">
        <v>2011</v>
      </c>
      <c r="B27" s="39"/>
      <c r="C27" s="14">
        <v>1</v>
      </c>
      <c r="D27" s="53" t="s">
        <v>25</v>
      </c>
      <c r="E27" s="54"/>
      <c r="F27" s="54"/>
      <c r="G27" s="55"/>
      <c r="H27" s="38">
        <v>40</v>
      </c>
      <c r="I27" s="39"/>
      <c r="J27" s="43">
        <v>2.4500000000000002</v>
      </c>
      <c r="K27" s="44"/>
      <c r="L27" s="45"/>
      <c r="M27" s="43">
        <v>7.55</v>
      </c>
      <c r="N27" s="45"/>
      <c r="O27" s="15">
        <v>14.62</v>
      </c>
      <c r="P27" s="15">
        <v>136</v>
      </c>
    </row>
    <row r="28" spans="1:17" ht="14.1" customHeight="1" x14ac:dyDescent="0.15">
      <c r="A28" s="80" t="s">
        <v>13</v>
      </c>
      <c r="B28" s="81"/>
      <c r="C28" s="81"/>
      <c r="D28" s="81"/>
      <c r="E28" s="81"/>
      <c r="F28" s="81"/>
      <c r="G28" s="82"/>
      <c r="H28" s="83">
        <f>SUM(H22:H27)</f>
        <v>625</v>
      </c>
      <c r="I28" s="84"/>
      <c r="J28" s="85">
        <f>SUM(J22:J27)</f>
        <v>30.53</v>
      </c>
      <c r="K28" s="86"/>
      <c r="L28" s="87"/>
      <c r="M28" s="85">
        <f>SUM(M22:M27)</f>
        <v>35.198</v>
      </c>
      <c r="N28" s="87"/>
      <c r="O28" s="16">
        <f>SUM(O22:O27)</f>
        <v>93.850000000000009</v>
      </c>
      <c r="P28" s="16">
        <f>SUM(P22:P27)</f>
        <v>779.33999999999992</v>
      </c>
    </row>
    <row r="29" spans="1:17" ht="15.75" customHeight="1" x14ac:dyDescent="0.15">
      <c r="A29" s="77" t="s">
        <v>16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</row>
    <row r="30" spans="1:17" ht="12.75" customHeight="1" x14ac:dyDescent="0.15">
      <c r="A30" s="90">
        <v>2012</v>
      </c>
      <c r="B30" s="90"/>
      <c r="C30" s="24" t="s">
        <v>47</v>
      </c>
      <c r="D30" s="91" t="s">
        <v>48</v>
      </c>
      <c r="E30" s="92"/>
      <c r="F30" s="92"/>
      <c r="G30" s="92"/>
      <c r="H30" s="90">
        <v>150</v>
      </c>
      <c r="I30" s="90"/>
      <c r="J30" s="93">
        <v>25.1</v>
      </c>
      <c r="K30" s="93"/>
      <c r="L30" s="93"/>
      <c r="M30" s="93">
        <v>17.100000000000001</v>
      </c>
      <c r="N30" s="93"/>
      <c r="O30" s="25">
        <v>28.2</v>
      </c>
      <c r="P30" s="25">
        <v>364</v>
      </c>
    </row>
    <row r="31" spans="1:17" ht="12.75" customHeight="1" x14ac:dyDescent="0.15">
      <c r="A31" s="94">
        <v>2010</v>
      </c>
      <c r="B31" s="95"/>
      <c r="C31" s="26" t="s">
        <v>49</v>
      </c>
      <c r="D31" s="96" t="s">
        <v>50</v>
      </c>
      <c r="E31" s="97"/>
      <c r="F31" s="97"/>
      <c r="G31" s="98"/>
      <c r="H31" s="94">
        <v>20</v>
      </c>
      <c r="I31" s="95"/>
      <c r="J31" s="99">
        <v>0.72</v>
      </c>
      <c r="K31" s="100"/>
      <c r="L31" s="101"/>
      <c r="M31" s="99">
        <v>1.1000000000000001</v>
      </c>
      <c r="N31" s="101"/>
      <c r="O31" s="25">
        <v>1.58</v>
      </c>
      <c r="P31" s="25">
        <v>26.72</v>
      </c>
    </row>
    <row r="32" spans="1:17" ht="12.75" customHeight="1" x14ac:dyDescent="0.15">
      <c r="A32" s="94">
        <v>2010</v>
      </c>
      <c r="B32" s="95"/>
      <c r="C32" s="24" t="s">
        <v>51</v>
      </c>
      <c r="D32" s="96" t="s">
        <v>27</v>
      </c>
      <c r="E32" s="97"/>
      <c r="F32" s="97"/>
      <c r="G32" s="98"/>
      <c r="H32" s="94">
        <v>180</v>
      </c>
      <c r="I32" s="95"/>
      <c r="J32" s="99">
        <v>5.48</v>
      </c>
      <c r="K32" s="100"/>
      <c r="L32" s="101"/>
      <c r="M32" s="99">
        <v>4.88</v>
      </c>
      <c r="N32" s="101"/>
      <c r="O32" s="25">
        <v>9.07</v>
      </c>
      <c r="P32" s="25">
        <v>102</v>
      </c>
    </row>
    <row r="33" spans="1:16" ht="14.1" customHeight="1" x14ac:dyDescent="0.15">
      <c r="A33" s="80" t="s">
        <v>13</v>
      </c>
      <c r="B33" s="81"/>
      <c r="C33" s="81"/>
      <c r="D33" s="81"/>
      <c r="E33" s="81"/>
      <c r="F33" s="81"/>
      <c r="G33" s="82"/>
      <c r="H33" s="83">
        <f>SUM(H30:H32)</f>
        <v>350</v>
      </c>
      <c r="I33" s="84"/>
      <c r="J33" s="85">
        <f>SUM(J30:J32)</f>
        <v>31.3</v>
      </c>
      <c r="K33" s="86"/>
      <c r="L33" s="87"/>
      <c r="M33" s="85">
        <f>SUM(M30:M32)</f>
        <v>23.080000000000002</v>
      </c>
      <c r="N33" s="87"/>
      <c r="O33" s="16">
        <f>SUM(O30:O32)</f>
        <v>38.85</v>
      </c>
      <c r="P33" s="16">
        <f>SUM(P30:P32)</f>
        <v>492.72</v>
      </c>
    </row>
    <row r="34" spans="1:16" ht="14.1" customHeight="1" x14ac:dyDescent="0.15">
      <c r="A34" s="27" t="s">
        <v>45</v>
      </c>
      <c r="B34" s="27"/>
      <c r="C34" s="27"/>
      <c r="D34" s="27"/>
      <c r="E34" s="27"/>
      <c r="F34" s="27"/>
      <c r="G34" s="27"/>
      <c r="H34" s="27"/>
      <c r="I34" s="27"/>
      <c r="J34" s="29">
        <f>SUM(J17,J20,J28,J33)</f>
        <v>73.209999999999994</v>
      </c>
      <c r="K34" s="29"/>
      <c r="L34" s="29"/>
      <c r="M34" s="29">
        <f>SUM(M17,M20,M28,M33)</f>
        <v>75.397999999999996</v>
      </c>
      <c r="N34" s="29"/>
      <c r="O34" s="16">
        <f>SUM(O17,O20,O28,O33)</f>
        <v>189.64000000000001</v>
      </c>
      <c r="P34" s="16">
        <f>SUM(P17,P20,P28,P33)</f>
        <v>1699.1899999999998</v>
      </c>
    </row>
    <row r="35" spans="1:16" ht="14.1" customHeight="1" x14ac:dyDescent="0.2">
      <c r="A35" s="33" t="s">
        <v>17</v>
      </c>
      <c r="B35" s="33"/>
      <c r="C35" s="33"/>
      <c r="D35" s="33"/>
      <c r="E35" s="33"/>
      <c r="I35" s="34" t="s">
        <v>21</v>
      </c>
      <c r="J35" s="35"/>
      <c r="K35" s="35"/>
      <c r="L35" s="35"/>
      <c r="M35" s="35"/>
      <c r="N35" s="35"/>
      <c r="O35" s="35"/>
      <c r="P35" s="35"/>
    </row>
    <row r="36" spans="1:16" ht="0.75" customHeight="1" x14ac:dyDescent="0.15">
      <c r="F36" s="30"/>
      <c r="G36" s="30"/>
      <c r="H36" s="30"/>
    </row>
    <row r="37" spans="1:16" ht="20.45" customHeight="1" x14ac:dyDescent="0.15"/>
    <row r="38" spans="1:16" ht="14.1" customHeight="1" x14ac:dyDescent="0.15">
      <c r="A38" s="36" t="s">
        <v>18</v>
      </c>
      <c r="B38" s="36"/>
      <c r="C38" s="36"/>
      <c r="D38" s="36"/>
      <c r="E38" s="36"/>
      <c r="I38" s="37" t="s">
        <v>33</v>
      </c>
      <c r="J38" s="37"/>
      <c r="K38" s="37"/>
      <c r="L38" s="37"/>
      <c r="M38" s="37"/>
      <c r="N38" s="37"/>
      <c r="O38" s="37"/>
      <c r="P38" s="37"/>
    </row>
    <row r="39" spans="1:16" ht="0.75" customHeight="1" x14ac:dyDescent="0.15">
      <c r="F39" s="30"/>
      <c r="G39" s="30"/>
      <c r="H39" s="30"/>
    </row>
  </sheetData>
  <mergeCells count="111">
    <mergeCell ref="A34:I34"/>
    <mergeCell ref="J34:L34"/>
    <mergeCell ref="M34:N34"/>
    <mergeCell ref="A35:E35"/>
    <mergeCell ref="I35:P35"/>
    <mergeCell ref="F36:H36"/>
    <mergeCell ref="A38:E38"/>
    <mergeCell ref="A31:B31"/>
    <mergeCell ref="D31:G31"/>
    <mergeCell ref="H31:I31"/>
    <mergeCell ref="J31:L31"/>
    <mergeCell ref="M31:N31"/>
    <mergeCell ref="H32:I32"/>
    <mergeCell ref="J32:L32"/>
    <mergeCell ref="M32:N32"/>
    <mergeCell ref="J33:L33"/>
    <mergeCell ref="M33:N33"/>
    <mergeCell ref="A32:B32"/>
    <mergeCell ref="D32:G32"/>
    <mergeCell ref="A33:G33"/>
    <mergeCell ref="H33:I33"/>
    <mergeCell ref="I38:P38"/>
    <mergeCell ref="A28:G28"/>
    <mergeCell ref="H28:I28"/>
    <mergeCell ref="J28:L28"/>
    <mergeCell ref="M28:N28"/>
    <mergeCell ref="A29:Q29"/>
    <mergeCell ref="A30:B30"/>
    <mergeCell ref="D30:G30"/>
    <mergeCell ref="H30:I30"/>
    <mergeCell ref="J30:L30"/>
    <mergeCell ref="M30:N30"/>
    <mergeCell ref="A26:B26"/>
    <mergeCell ref="D26:G26"/>
    <mergeCell ref="H26:I26"/>
    <mergeCell ref="J26:L26"/>
    <mergeCell ref="M26:N26"/>
    <mergeCell ref="H27:I27"/>
    <mergeCell ref="J27:L27"/>
    <mergeCell ref="M27:N27"/>
    <mergeCell ref="A27:B27"/>
    <mergeCell ref="D27:G27"/>
    <mergeCell ref="A25:B25"/>
    <mergeCell ref="D25:G25"/>
    <mergeCell ref="H25:I25"/>
    <mergeCell ref="J25:L25"/>
    <mergeCell ref="M25:N25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M16:N16"/>
    <mergeCell ref="A18:Q18"/>
    <mergeCell ref="A19:B19"/>
    <mergeCell ref="D19:G19"/>
    <mergeCell ref="H19:I19"/>
    <mergeCell ref="J19:L19"/>
    <mergeCell ref="M19:N19"/>
    <mergeCell ref="A17:G17"/>
    <mergeCell ref="H17:I17"/>
    <mergeCell ref="J17:L17"/>
    <mergeCell ref="M17:N17"/>
    <mergeCell ref="K1:Q1"/>
    <mergeCell ref="K2:Q2"/>
    <mergeCell ref="K3:Q3"/>
    <mergeCell ref="K4:Q4"/>
    <mergeCell ref="K5:Q5"/>
    <mergeCell ref="G6:K6"/>
    <mergeCell ref="Q11:Q12"/>
    <mergeCell ref="J12:L12"/>
    <mergeCell ref="M12:N12"/>
    <mergeCell ref="F39:H39"/>
    <mergeCell ref="E7:M7"/>
    <mergeCell ref="B9:P9"/>
    <mergeCell ref="A11:B12"/>
    <mergeCell ref="C11:C12"/>
    <mergeCell ref="D11:G12"/>
    <mergeCell ref="H11:I12"/>
    <mergeCell ref="J11:O11"/>
    <mergeCell ref="P11:P12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A16:B16"/>
    <mergeCell ref="D16:G16"/>
    <mergeCell ref="H16:I16"/>
    <mergeCell ref="J16:L16"/>
  </mergeCell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ясли 10,5</vt:lpstr>
      <vt:lpstr>сад 10,5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cp:lastPrinted>2025-09-11T07:05:05Z</cp:lastPrinted>
  <dcterms:created xsi:type="dcterms:W3CDTF">2022-10-15T05:18:36Z</dcterms:created>
  <dcterms:modified xsi:type="dcterms:W3CDTF">2025-09-11T07:05:31Z</dcterms:modified>
</cp:coreProperties>
</file>