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045" activeTab="2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P32" i="3" l="1"/>
  <c r="O32" i="3"/>
  <c r="M32" i="3"/>
  <c r="J32" i="3"/>
  <c r="H32" i="3"/>
  <c r="P28" i="3"/>
  <c r="O28" i="3"/>
  <c r="M28" i="3"/>
  <c r="J28" i="3"/>
  <c r="H28" i="3"/>
  <c r="P17" i="3"/>
  <c r="P33" i="3" s="1"/>
  <c r="O17" i="3"/>
  <c r="O33" i="3" s="1"/>
  <c r="M17" i="3"/>
  <c r="M33" i="3" s="1"/>
  <c r="J17" i="3"/>
  <c r="J33" i="3" s="1"/>
  <c r="H17" i="3"/>
  <c r="P32" i="2" l="1"/>
  <c r="O32" i="2"/>
  <c r="M32" i="2"/>
  <c r="J32" i="2"/>
  <c r="H32" i="2"/>
  <c r="P28" i="2"/>
  <c r="O28" i="2"/>
  <c r="M28" i="2"/>
  <c r="J28" i="2"/>
  <c r="H28" i="2"/>
  <c r="P17" i="2"/>
  <c r="O17" i="2"/>
  <c r="M17" i="2"/>
  <c r="J17" i="2"/>
  <c r="H17" i="2"/>
  <c r="O33" i="2" l="1"/>
  <c r="P33" i="2"/>
  <c r="M33" i="2"/>
  <c r="J33" i="2"/>
  <c r="P32" i="1"/>
  <c r="O32" i="1"/>
  <c r="M32" i="1"/>
  <c r="J32" i="1"/>
  <c r="H32" i="1"/>
  <c r="P28" i="1"/>
  <c r="O28" i="1"/>
  <c r="M28" i="1"/>
  <c r="J28" i="1"/>
  <c r="H28" i="1"/>
  <c r="P17" i="1"/>
  <c r="P33" i="1" s="1"/>
  <c r="O17" i="1"/>
  <c r="O33" i="1" s="1"/>
  <c r="M17" i="1"/>
  <c r="J17" i="1"/>
  <c r="H17" i="1"/>
  <c r="J33" i="1" l="1"/>
  <c r="M33" i="1"/>
</calcChain>
</file>

<file path=xl/sharedStrings.xml><?xml version="1.0" encoding="utf-8"?>
<sst xmlns="http://schemas.openxmlformats.org/spreadsheetml/2006/main" count="135" uniqueCount="53">
  <si>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</si>
  <si>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</si>
  <si>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</si>
  <si>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</si>
  <si>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</si>
  <si>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</si>
  <si>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</si>
  <si>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</si>
  <si>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</si>
  <si>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</si>
  <si>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</si>
  <si>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</si>
  <si>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</si>
  <si>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</si>
  <si>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</si>
  <si>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</si>
  <si>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</si>
  <si>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</si>
  <si>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</si>
  <si>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</si>
  <si>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</si>
  <si>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</si>
  <si>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</si>
  <si>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</si>
  <si>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</si>
  <si>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</si>
  <si>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 xml:space="preserve">компот из компотной смеси </t>
  </si>
  <si>
    <t xml:space="preserve">компот из сухофруктов </t>
  </si>
  <si>
    <t>2010</t>
  </si>
  <si>
    <t>сок  фруктовый</t>
  </si>
  <si>
    <t>Сок фруктовый</t>
  </si>
  <si>
    <t xml:space="preserve">Молоко кипяченое </t>
  </si>
  <si>
    <t xml:space="preserve"> .Булатова Л.А.  Журавлева Е.В.</t>
  </si>
  <si>
    <t xml:space="preserve">каша манная молочная </t>
  </si>
  <si>
    <t xml:space="preserve">Каша манная  молочная </t>
  </si>
  <si>
    <t xml:space="preserve">чай  с молоком </t>
  </si>
  <si>
    <t xml:space="preserve">Суп с рыбными консервами </t>
  </si>
  <si>
    <t xml:space="preserve">суп с рыбными консервами </t>
  </si>
  <si>
    <t>249</t>
  </si>
  <si>
    <t xml:space="preserve">Суфле из печени </t>
  </si>
  <si>
    <t xml:space="preserve">суфле из печени </t>
  </si>
  <si>
    <t>336</t>
  </si>
  <si>
    <t xml:space="preserve">Капуста тушоная </t>
  </si>
  <si>
    <t>22</t>
  </si>
  <si>
    <t xml:space="preserve">Салат картофель с соленым огурцом </t>
  </si>
  <si>
    <t>6-13</t>
  </si>
  <si>
    <t xml:space="preserve">Плюшка </t>
  </si>
  <si>
    <t>Плюшка</t>
  </si>
  <si>
    <t>Всего                                                                                                          1145</t>
  </si>
  <si>
    <t xml:space="preserve">Всего                                                                                                          1397                                                                                           </t>
  </si>
  <si>
    <t xml:space="preserve">ясли  12  час </t>
  </si>
  <si>
    <t>2-11</t>
  </si>
  <si>
    <t>19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</si>
</sst>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R11" sqref="R11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52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23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28" t="s">
        <v>3</v>
      </c>
      <c r="B11" s="28"/>
      <c r="C11" s="28" t="s">
        <v>4</v>
      </c>
      <c r="D11" s="28" t="s">
        <v>5</v>
      </c>
      <c r="E11" s="28"/>
      <c r="F11" s="28"/>
      <c r="G11" s="28"/>
      <c r="H11" s="28" t="s">
        <v>6</v>
      </c>
      <c r="I11" s="28"/>
      <c r="J11" s="28" t="s">
        <v>7</v>
      </c>
      <c r="K11" s="28"/>
      <c r="L11" s="28"/>
      <c r="M11" s="28"/>
      <c r="N11" s="28"/>
      <c r="O11" s="28"/>
      <c r="P11" s="28" t="s">
        <v>8</v>
      </c>
      <c r="Q11" s="28"/>
    </row>
    <row r="12" spans="1:17" ht="25.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 t="s">
        <v>9</v>
      </c>
      <c r="K12" s="28"/>
      <c r="L12" s="28"/>
      <c r="M12" s="28" t="s">
        <v>10</v>
      </c>
      <c r="N12" s="28"/>
      <c r="O12" s="1" t="s">
        <v>11</v>
      </c>
      <c r="P12" s="28"/>
      <c r="Q12" s="28"/>
    </row>
    <row r="13" spans="1:17" ht="21.2" customHeight="1" x14ac:dyDescent="0.1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3.35" customHeight="1" x14ac:dyDescent="0.15">
      <c r="A14" s="30" t="s">
        <v>28</v>
      </c>
      <c r="B14" s="30"/>
      <c r="C14" s="9" t="s">
        <v>51</v>
      </c>
      <c r="D14" s="31" t="s">
        <v>33</v>
      </c>
      <c r="E14" s="32"/>
      <c r="F14" s="32"/>
      <c r="G14" s="32"/>
      <c r="H14" s="33">
        <v>130</v>
      </c>
      <c r="I14" s="33"/>
      <c r="J14" s="34">
        <v>1.84</v>
      </c>
      <c r="K14" s="34"/>
      <c r="L14" s="34"/>
      <c r="M14" s="34">
        <v>2.14</v>
      </c>
      <c r="N14" s="34"/>
      <c r="O14" s="3">
        <v>12.42</v>
      </c>
      <c r="P14" s="3">
        <v>126.75</v>
      </c>
    </row>
    <row r="15" spans="1:17" ht="13.35" customHeight="1" x14ac:dyDescent="0.15">
      <c r="A15" s="33">
        <v>2010</v>
      </c>
      <c r="B15" s="33"/>
      <c r="C15" s="2">
        <v>394</v>
      </c>
      <c r="D15" s="31" t="s">
        <v>35</v>
      </c>
      <c r="E15" s="32"/>
      <c r="F15" s="32"/>
      <c r="G15" s="32"/>
      <c r="H15" s="33">
        <v>150</v>
      </c>
      <c r="I15" s="33"/>
      <c r="J15" s="34">
        <v>2.2200000000000002</v>
      </c>
      <c r="K15" s="34"/>
      <c r="L15" s="34"/>
      <c r="M15" s="34">
        <v>1.95</v>
      </c>
      <c r="N15" s="34"/>
      <c r="O15" s="3">
        <v>11.92</v>
      </c>
      <c r="P15" s="3">
        <v>74.16</v>
      </c>
    </row>
    <row r="16" spans="1:17" ht="13.35" customHeight="1" x14ac:dyDescent="0.15">
      <c r="A16" s="33">
        <v>2010</v>
      </c>
      <c r="B16" s="33"/>
      <c r="C16" s="2">
        <v>1</v>
      </c>
      <c r="D16" s="35" t="s">
        <v>24</v>
      </c>
      <c r="E16" s="32"/>
      <c r="F16" s="32"/>
      <c r="G16" s="32"/>
      <c r="H16" s="33">
        <v>25</v>
      </c>
      <c r="I16" s="33"/>
      <c r="J16" s="34">
        <v>1.65</v>
      </c>
      <c r="K16" s="34"/>
      <c r="L16" s="34"/>
      <c r="M16" s="34">
        <v>5.0999999999999996</v>
      </c>
      <c r="N16" s="34"/>
      <c r="O16" s="3">
        <v>9.8699999999999992</v>
      </c>
      <c r="P16" s="3">
        <v>91.21</v>
      </c>
    </row>
    <row r="17" spans="1:17" ht="14.1" customHeight="1" x14ac:dyDescent="0.15">
      <c r="A17" s="36" t="s">
        <v>13</v>
      </c>
      <c r="B17" s="36"/>
      <c r="C17" s="36"/>
      <c r="D17" s="36"/>
      <c r="E17" s="36"/>
      <c r="F17" s="36"/>
      <c r="G17" s="36"/>
      <c r="H17" s="37">
        <f>SUM(H14:H16)</f>
        <v>305</v>
      </c>
      <c r="I17" s="37"/>
      <c r="J17" s="38">
        <f>SUM(J14:J16)</f>
        <v>5.7100000000000009</v>
      </c>
      <c r="K17" s="38"/>
      <c r="L17" s="38"/>
      <c r="M17" s="38">
        <f>SUM(M14:M16)</f>
        <v>9.19</v>
      </c>
      <c r="N17" s="38"/>
      <c r="O17" s="4">
        <f>SUM(O14:O16)</f>
        <v>34.21</v>
      </c>
      <c r="P17" s="4">
        <f>SUM(P14:P16)</f>
        <v>292.12</v>
      </c>
    </row>
    <row r="18" spans="1:17" ht="21.2" customHeight="1" x14ac:dyDescent="0.15">
      <c r="A18" s="29" t="s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3.35" customHeight="1" x14ac:dyDescent="0.15">
      <c r="A19" s="33">
        <v>2010</v>
      </c>
      <c r="B19" s="33"/>
      <c r="C19" s="2">
        <v>399</v>
      </c>
      <c r="D19" s="35" t="s">
        <v>29</v>
      </c>
      <c r="E19" s="32"/>
      <c r="F19" s="32"/>
      <c r="G19" s="32"/>
      <c r="H19" s="33">
        <v>100</v>
      </c>
      <c r="I19" s="33"/>
      <c r="J19" s="34">
        <v>0.5</v>
      </c>
      <c r="K19" s="34"/>
      <c r="L19" s="34"/>
      <c r="M19" s="34">
        <v>0</v>
      </c>
      <c r="N19" s="34"/>
      <c r="O19" s="3">
        <v>10.1</v>
      </c>
      <c r="P19" s="3">
        <v>43.88</v>
      </c>
    </row>
    <row r="20" spans="1:17" ht="14.1" customHeight="1" x14ac:dyDescent="0.15">
      <c r="A20" s="36" t="s">
        <v>13</v>
      </c>
      <c r="B20" s="36"/>
      <c r="C20" s="36"/>
      <c r="D20" s="36"/>
      <c r="E20" s="36"/>
      <c r="F20" s="36"/>
      <c r="G20" s="36"/>
      <c r="H20" s="37">
        <v>100</v>
      </c>
      <c r="I20" s="37"/>
      <c r="J20" s="38">
        <v>0.5</v>
      </c>
      <c r="K20" s="38"/>
      <c r="L20" s="38"/>
      <c r="M20" s="38">
        <v>0</v>
      </c>
      <c r="N20" s="38"/>
      <c r="O20" s="4">
        <v>10.1</v>
      </c>
      <c r="P20" s="4">
        <v>43.88</v>
      </c>
    </row>
    <row r="21" spans="1:17" ht="21.2" customHeight="1" x14ac:dyDescent="0.15">
      <c r="A21" s="29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2.75" customHeight="1" x14ac:dyDescent="0.15">
      <c r="A22" s="33">
        <v>2010</v>
      </c>
      <c r="B22" s="33"/>
      <c r="C22" s="6">
        <v>87</v>
      </c>
      <c r="D22" s="31" t="s">
        <v>36</v>
      </c>
      <c r="E22" s="32"/>
      <c r="F22" s="32"/>
      <c r="G22" s="32"/>
      <c r="H22" s="33">
        <v>150</v>
      </c>
      <c r="I22" s="33"/>
      <c r="J22" s="34">
        <v>5.15</v>
      </c>
      <c r="K22" s="34"/>
      <c r="L22" s="34"/>
      <c r="M22" s="39">
        <v>5.04</v>
      </c>
      <c r="N22" s="34"/>
      <c r="O22" s="5">
        <v>8.6</v>
      </c>
      <c r="P22" s="5">
        <v>100.5</v>
      </c>
    </row>
    <row r="23" spans="1:17" ht="12.75" customHeight="1" x14ac:dyDescent="0.15">
      <c r="A23" s="33">
        <v>2010</v>
      </c>
      <c r="B23" s="33"/>
      <c r="C23" s="9" t="s">
        <v>38</v>
      </c>
      <c r="D23" s="31" t="s">
        <v>39</v>
      </c>
      <c r="E23" s="32"/>
      <c r="F23" s="32"/>
      <c r="G23" s="32"/>
      <c r="H23" s="33">
        <v>50</v>
      </c>
      <c r="I23" s="33"/>
      <c r="J23" s="34">
        <v>12.1</v>
      </c>
      <c r="K23" s="34"/>
      <c r="L23" s="34"/>
      <c r="M23" s="34">
        <v>5.72</v>
      </c>
      <c r="N23" s="34"/>
      <c r="O23" s="5">
        <v>6.53</v>
      </c>
      <c r="P23" s="5">
        <v>129.69999999999999</v>
      </c>
    </row>
    <row r="24" spans="1:17" ht="12.75" customHeight="1" x14ac:dyDescent="0.15">
      <c r="A24" s="33">
        <v>2010</v>
      </c>
      <c r="B24" s="33"/>
      <c r="C24" s="9" t="s">
        <v>41</v>
      </c>
      <c r="D24" s="31" t="s">
        <v>42</v>
      </c>
      <c r="E24" s="32"/>
      <c r="F24" s="32"/>
      <c r="G24" s="32"/>
      <c r="H24" s="33">
        <v>110</v>
      </c>
      <c r="I24" s="33"/>
      <c r="J24" s="34">
        <v>2.27</v>
      </c>
      <c r="K24" s="34"/>
      <c r="L24" s="34"/>
      <c r="M24" s="34">
        <v>3.55</v>
      </c>
      <c r="N24" s="34"/>
      <c r="O24" s="10">
        <v>10.36</v>
      </c>
      <c r="P24" s="10">
        <v>82.5</v>
      </c>
    </row>
    <row r="25" spans="1:17" ht="12.75" customHeight="1" x14ac:dyDescent="0.15">
      <c r="A25" s="33">
        <v>2010</v>
      </c>
      <c r="B25" s="33"/>
      <c r="C25" s="9" t="s">
        <v>43</v>
      </c>
      <c r="D25" s="31" t="s">
        <v>44</v>
      </c>
      <c r="E25" s="32"/>
      <c r="F25" s="32"/>
      <c r="G25" s="32"/>
      <c r="H25" s="33">
        <v>30</v>
      </c>
      <c r="I25" s="33"/>
      <c r="J25" s="34">
        <v>0.81</v>
      </c>
      <c r="K25" s="34"/>
      <c r="L25" s="34"/>
      <c r="M25" s="34">
        <v>3.12</v>
      </c>
      <c r="N25" s="34"/>
      <c r="O25" s="10">
        <v>5.13</v>
      </c>
      <c r="P25" s="10">
        <v>51.94</v>
      </c>
    </row>
    <row r="26" spans="1:17" ht="13.7" customHeight="1" x14ac:dyDescent="0.15">
      <c r="A26" s="33">
        <v>2010</v>
      </c>
      <c r="B26" s="33"/>
      <c r="C26" s="2">
        <v>376</v>
      </c>
      <c r="D26" s="35" t="s">
        <v>27</v>
      </c>
      <c r="E26" s="32"/>
      <c r="F26" s="32"/>
      <c r="G26" s="32"/>
      <c r="H26" s="33">
        <v>150</v>
      </c>
      <c r="I26" s="33"/>
      <c r="J26" s="34">
        <v>0.33</v>
      </c>
      <c r="K26" s="34"/>
      <c r="L26" s="34"/>
      <c r="M26" s="34">
        <v>0.02</v>
      </c>
      <c r="N26" s="34"/>
      <c r="O26" s="3">
        <v>20.83</v>
      </c>
      <c r="P26" s="3">
        <v>85</v>
      </c>
    </row>
    <row r="27" spans="1:17" ht="13.35" customHeight="1" x14ac:dyDescent="0.15">
      <c r="A27" s="33">
        <v>2011</v>
      </c>
      <c r="B27" s="33"/>
      <c r="C27" s="2">
        <v>1</v>
      </c>
      <c r="D27" s="35" t="s">
        <v>25</v>
      </c>
      <c r="E27" s="32"/>
      <c r="F27" s="32"/>
      <c r="G27" s="32"/>
      <c r="H27" s="33">
        <v>30</v>
      </c>
      <c r="I27" s="33"/>
      <c r="J27" s="34">
        <v>1.84</v>
      </c>
      <c r="K27" s="34"/>
      <c r="L27" s="34"/>
      <c r="M27" s="34">
        <v>5.66</v>
      </c>
      <c r="N27" s="34"/>
      <c r="O27" s="3">
        <v>10.96</v>
      </c>
      <c r="P27" s="3">
        <v>102</v>
      </c>
    </row>
    <row r="28" spans="1:17" ht="14.1" customHeight="1" x14ac:dyDescent="0.15">
      <c r="A28" s="36" t="s">
        <v>13</v>
      </c>
      <c r="B28" s="36"/>
      <c r="C28" s="36"/>
      <c r="D28" s="36"/>
      <c r="E28" s="36"/>
      <c r="F28" s="36"/>
      <c r="G28" s="36"/>
      <c r="H28" s="37">
        <f>SUM(H22:H27)</f>
        <v>520</v>
      </c>
      <c r="I28" s="37"/>
      <c r="J28" s="38">
        <f>SUM(J22:J27)</f>
        <v>22.499999999999996</v>
      </c>
      <c r="K28" s="38"/>
      <c r="L28" s="38"/>
      <c r="M28" s="38">
        <f>SUM(M22:M27)</f>
        <v>23.11</v>
      </c>
      <c r="N28" s="38"/>
      <c r="O28" s="4">
        <f>SUM(O22:O27)</f>
        <v>62.41</v>
      </c>
      <c r="P28" s="4">
        <f>SUM(P22:P27)</f>
        <v>551.64</v>
      </c>
    </row>
    <row r="29" spans="1:17" ht="21.2" customHeight="1" x14ac:dyDescent="0.15">
      <c r="A29" s="29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3.35" customHeight="1" x14ac:dyDescent="0.15">
      <c r="A30" s="33">
        <v>2010</v>
      </c>
      <c r="B30" s="33"/>
      <c r="C30" s="9" t="s">
        <v>45</v>
      </c>
      <c r="D30" s="31" t="s">
        <v>46</v>
      </c>
      <c r="E30" s="32"/>
      <c r="F30" s="32"/>
      <c r="G30" s="32"/>
      <c r="H30" s="33">
        <v>70</v>
      </c>
      <c r="I30" s="33"/>
      <c r="J30" s="34">
        <v>5.3</v>
      </c>
      <c r="K30" s="34"/>
      <c r="L30" s="34"/>
      <c r="M30" s="34">
        <v>11.4</v>
      </c>
      <c r="N30" s="34"/>
      <c r="O30" s="3">
        <v>36.799999999999997</v>
      </c>
      <c r="P30" s="3">
        <v>273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31</v>
      </c>
      <c r="E31" s="43"/>
      <c r="F31" s="43"/>
      <c r="G31" s="44"/>
      <c r="H31" s="40">
        <v>150</v>
      </c>
      <c r="I31" s="41"/>
      <c r="J31" s="45">
        <v>4.5599999999999996</v>
      </c>
      <c r="K31" s="46"/>
      <c r="L31" s="47"/>
      <c r="M31" s="45">
        <v>4.0599999999999996</v>
      </c>
      <c r="N31" s="47"/>
      <c r="O31" s="10">
        <v>7.55</v>
      </c>
      <c r="P31" s="10">
        <v>85</v>
      </c>
    </row>
    <row r="32" spans="1:17" ht="14.1" customHeight="1" x14ac:dyDescent="0.15">
      <c r="A32" s="36" t="s">
        <v>13</v>
      </c>
      <c r="B32" s="36"/>
      <c r="C32" s="36"/>
      <c r="D32" s="36"/>
      <c r="E32" s="36"/>
      <c r="F32" s="36"/>
      <c r="G32" s="36"/>
      <c r="H32" s="37">
        <f>SUM(H30:H31)</f>
        <v>220</v>
      </c>
      <c r="I32" s="37"/>
      <c r="J32" s="38">
        <f>SUM(J30:J31)</f>
        <v>9.86</v>
      </c>
      <c r="K32" s="38"/>
      <c r="L32" s="38"/>
      <c r="M32" s="38">
        <f>SUM(M30:M31)</f>
        <v>15.46</v>
      </c>
      <c r="N32" s="38"/>
      <c r="O32" s="4">
        <f>SUM(O30:O31)</f>
        <v>44.349999999999994</v>
      </c>
      <c r="P32" s="4">
        <f>SUM(P30:P31)</f>
        <v>358</v>
      </c>
    </row>
    <row r="33" spans="1:16" ht="14.1" customHeight="1" x14ac:dyDescent="0.15">
      <c r="A33" s="49" t="s">
        <v>48</v>
      </c>
      <c r="B33" s="50"/>
      <c r="C33" s="50"/>
      <c r="D33" s="50"/>
      <c r="E33" s="50"/>
      <c r="F33" s="50"/>
      <c r="G33" s="50"/>
      <c r="H33" s="50"/>
      <c r="I33" s="50"/>
      <c r="J33" s="38">
        <f>SUM(J17,J20,J28,J32)</f>
        <v>38.569999999999993</v>
      </c>
      <c r="K33" s="38"/>
      <c r="L33" s="38"/>
      <c r="M33" s="38">
        <f>SUM(M17,M20,M28,M32)</f>
        <v>47.76</v>
      </c>
      <c r="N33" s="38"/>
      <c r="O33" s="4">
        <f>SUM(O17,O20,O28,O32)</f>
        <v>151.07</v>
      </c>
      <c r="P33" s="4">
        <f>SUM(P17,P20,P28,P32)</f>
        <v>1245.6399999999999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32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A32:G32"/>
    <mergeCell ref="H32:I32"/>
    <mergeCell ref="J32:L32"/>
    <mergeCell ref="M32:N32"/>
    <mergeCell ref="F38:H38"/>
    <mergeCell ref="A33:I33"/>
    <mergeCell ref="J33:L33"/>
    <mergeCell ref="M33:N33"/>
    <mergeCell ref="A34:E34"/>
    <mergeCell ref="I34:P34"/>
    <mergeCell ref="F35:H35"/>
    <mergeCell ref="A37:E37"/>
    <mergeCell ref="I37:P37"/>
    <mergeCell ref="A31:B31"/>
    <mergeCell ref="D31:G31"/>
    <mergeCell ref="H31:I31"/>
    <mergeCell ref="J31:L31"/>
    <mergeCell ref="M31:N31"/>
    <mergeCell ref="A28:G28"/>
    <mergeCell ref="H28:I28"/>
    <mergeCell ref="J28:L28"/>
    <mergeCell ref="M28:N28"/>
    <mergeCell ref="A29:Q29"/>
    <mergeCell ref="A30:B30"/>
    <mergeCell ref="D30:G30"/>
    <mergeCell ref="H30:I30"/>
    <mergeCell ref="J30:L30"/>
    <mergeCell ref="M30:N30"/>
    <mergeCell ref="A27:B27"/>
    <mergeCell ref="D27:G27"/>
    <mergeCell ref="H27:I27"/>
    <mergeCell ref="J27:L27"/>
    <mergeCell ref="M27:N27"/>
    <mergeCell ref="A26:B26"/>
    <mergeCell ref="D26:G26"/>
    <mergeCell ref="H26:I26"/>
    <mergeCell ref="J26:L26"/>
    <mergeCell ref="M26:N26"/>
    <mergeCell ref="M24:N24"/>
    <mergeCell ref="A25:B25"/>
    <mergeCell ref="D25:G25"/>
    <mergeCell ref="H25:I25"/>
    <mergeCell ref="J25:L25"/>
    <mergeCell ref="M25:N25"/>
    <mergeCell ref="A24:B24"/>
    <mergeCell ref="D24:G24"/>
    <mergeCell ref="H24:I24"/>
    <mergeCell ref="J24:L24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18:Q18"/>
    <mergeCell ref="A19:B19"/>
    <mergeCell ref="D19:G19"/>
    <mergeCell ref="H19:I19"/>
    <mergeCell ref="J19:L19"/>
    <mergeCell ref="M19:N19"/>
    <mergeCell ref="A20:G20"/>
    <mergeCell ref="H20:I20"/>
    <mergeCell ref="J20:L20"/>
    <mergeCell ref="M20:N20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R10" sqref="R10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52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22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74" t="s">
        <v>3</v>
      </c>
      <c r="B11" s="75"/>
      <c r="C11" s="78" t="s">
        <v>4</v>
      </c>
      <c r="D11" s="74" t="s">
        <v>5</v>
      </c>
      <c r="E11" s="80"/>
      <c r="F11" s="80"/>
      <c r="G11" s="75"/>
      <c r="H11" s="74" t="s">
        <v>6</v>
      </c>
      <c r="I11" s="75"/>
      <c r="J11" s="82" t="s">
        <v>7</v>
      </c>
      <c r="K11" s="83"/>
      <c r="L11" s="83"/>
      <c r="M11" s="83"/>
      <c r="N11" s="83"/>
      <c r="O11" s="84"/>
      <c r="P11" s="78" t="s">
        <v>8</v>
      </c>
      <c r="Q11" s="78"/>
    </row>
    <row r="12" spans="1:17" ht="25.5" customHeight="1" x14ac:dyDescent="0.15">
      <c r="A12" s="76"/>
      <c r="B12" s="77"/>
      <c r="C12" s="79"/>
      <c r="D12" s="76"/>
      <c r="E12" s="81"/>
      <c r="F12" s="81"/>
      <c r="G12" s="77"/>
      <c r="H12" s="76"/>
      <c r="I12" s="77"/>
      <c r="J12" s="82" t="s">
        <v>9</v>
      </c>
      <c r="K12" s="83"/>
      <c r="L12" s="84"/>
      <c r="M12" s="82" t="s">
        <v>10</v>
      </c>
      <c r="N12" s="84"/>
      <c r="O12" s="11" t="s">
        <v>11</v>
      </c>
      <c r="P12" s="79"/>
      <c r="Q12" s="79"/>
    </row>
    <row r="13" spans="1:17" ht="21.2" customHeight="1" x14ac:dyDescent="0.15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ht="13.35" customHeight="1" x14ac:dyDescent="0.15">
      <c r="A14" s="40">
        <v>2010</v>
      </c>
      <c r="B14" s="41"/>
      <c r="C14" s="12" t="s">
        <v>51</v>
      </c>
      <c r="D14" s="42" t="s">
        <v>34</v>
      </c>
      <c r="E14" s="64"/>
      <c r="F14" s="64"/>
      <c r="G14" s="65"/>
      <c r="H14" s="40">
        <v>150</v>
      </c>
      <c r="I14" s="41"/>
      <c r="J14" s="45">
        <v>2.12</v>
      </c>
      <c r="K14" s="46"/>
      <c r="L14" s="47"/>
      <c r="M14" s="45">
        <v>2.4700000000000002</v>
      </c>
      <c r="N14" s="47"/>
      <c r="O14" s="14">
        <v>14.33</v>
      </c>
      <c r="P14" s="14">
        <v>88.33</v>
      </c>
    </row>
    <row r="15" spans="1:17" ht="13.35" customHeight="1" x14ac:dyDescent="0.15">
      <c r="A15" s="40">
        <v>2010</v>
      </c>
      <c r="B15" s="41"/>
      <c r="C15" s="13">
        <v>394</v>
      </c>
      <c r="D15" s="42" t="s">
        <v>35</v>
      </c>
      <c r="E15" s="64"/>
      <c r="F15" s="64"/>
      <c r="G15" s="65"/>
      <c r="H15" s="40">
        <v>180</v>
      </c>
      <c r="I15" s="41"/>
      <c r="J15" s="45">
        <v>2.67</v>
      </c>
      <c r="K15" s="46"/>
      <c r="L15" s="47"/>
      <c r="M15" s="45">
        <v>2.34</v>
      </c>
      <c r="N15" s="47"/>
      <c r="O15" s="14">
        <v>14.31</v>
      </c>
      <c r="P15" s="14">
        <v>89</v>
      </c>
    </row>
    <row r="16" spans="1:17" ht="13.35" customHeight="1" x14ac:dyDescent="0.15">
      <c r="A16" s="40">
        <v>2010</v>
      </c>
      <c r="B16" s="41"/>
      <c r="C16" s="13">
        <v>1</v>
      </c>
      <c r="D16" s="69" t="s">
        <v>24</v>
      </c>
      <c r="E16" s="70"/>
      <c r="F16" s="70"/>
      <c r="G16" s="71"/>
      <c r="H16" s="40">
        <v>37</v>
      </c>
      <c r="I16" s="41"/>
      <c r="J16" s="45">
        <v>2.4500000000000002</v>
      </c>
      <c r="K16" s="46"/>
      <c r="L16" s="47"/>
      <c r="M16" s="45">
        <v>7.55</v>
      </c>
      <c r="N16" s="47"/>
      <c r="O16" s="14">
        <v>14.62</v>
      </c>
      <c r="P16" s="14">
        <v>136</v>
      </c>
    </row>
    <row r="17" spans="1:17" ht="14.1" customHeight="1" x14ac:dyDescent="0.15">
      <c r="A17" s="56" t="s">
        <v>13</v>
      </c>
      <c r="B17" s="57"/>
      <c r="C17" s="57"/>
      <c r="D17" s="57"/>
      <c r="E17" s="57"/>
      <c r="F17" s="57"/>
      <c r="G17" s="58"/>
      <c r="H17" s="59">
        <f>SUM(H14:H16)</f>
        <v>367</v>
      </c>
      <c r="I17" s="60"/>
      <c r="J17" s="61">
        <f>SUM(J14:J16)</f>
        <v>7.24</v>
      </c>
      <c r="K17" s="62"/>
      <c r="L17" s="63"/>
      <c r="M17" s="61">
        <f>SUM(M14:M16)</f>
        <v>12.36</v>
      </c>
      <c r="N17" s="63"/>
      <c r="O17" s="15">
        <f>SUM(O14:O16)</f>
        <v>43.26</v>
      </c>
      <c r="P17" s="15">
        <f>SUM(P14:P16)</f>
        <v>313.33</v>
      </c>
    </row>
    <row r="18" spans="1:17" ht="21.2" customHeight="1" x14ac:dyDescent="0.15">
      <c r="A18" s="66" t="s">
        <v>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</row>
    <row r="19" spans="1:17" ht="13.35" customHeight="1" x14ac:dyDescent="0.15">
      <c r="A19" s="40">
        <v>2010</v>
      </c>
      <c r="B19" s="41"/>
      <c r="C19" s="13">
        <v>399</v>
      </c>
      <c r="D19" s="69" t="s">
        <v>30</v>
      </c>
      <c r="E19" s="70"/>
      <c r="F19" s="70"/>
      <c r="G19" s="71"/>
      <c r="H19" s="40">
        <v>100</v>
      </c>
      <c r="I19" s="41"/>
      <c r="J19" s="45">
        <v>0.5</v>
      </c>
      <c r="K19" s="46"/>
      <c r="L19" s="47"/>
      <c r="M19" s="45">
        <v>0</v>
      </c>
      <c r="N19" s="47"/>
      <c r="O19" s="14">
        <v>10.1</v>
      </c>
      <c r="P19" s="14">
        <v>43.88</v>
      </c>
    </row>
    <row r="20" spans="1:17" ht="14.1" customHeight="1" x14ac:dyDescent="0.15">
      <c r="A20" s="56" t="s">
        <v>13</v>
      </c>
      <c r="B20" s="57"/>
      <c r="C20" s="57"/>
      <c r="D20" s="57"/>
      <c r="E20" s="57"/>
      <c r="F20" s="57"/>
      <c r="G20" s="58"/>
      <c r="H20" s="59">
        <v>100</v>
      </c>
      <c r="I20" s="60"/>
      <c r="J20" s="61">
        <v>0.5</v>
      </c>
      <c r="K20" s="62"/>
      <c r="L20" s="63"/>
      <c r="M20" s="61">
        <v>0</v>
      </c>
      <c r="N20" s="63"/>
      <c r="O20" s="15">
        <v>10.1</v>
      </c>
      <c r="P20" s="15">
        <v>43.88</v>
      </c>
    </row>
    <row r="21" spans="1:17" ht="21.2" customHeight="1" x14ac:dyDescent="0.15">
      <c r="A21" s="66" t="s">
        <v>15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17" ht="12.75" customHeight="1" x14ac:dyDescent="0.15">
      <c r="A22" s="40">
        <v>2010</v>
      </c>
      <c r="B22" s="41"/>
      <c r="C22" s="6">
        <v>87</v>
      </c>
      <c r="D22" s="42" t="s">
        <v>37</v>
      </c>
      <c r="E22" s="64"/>
      <c r="F22" s="64"/>
      <c r="G22" s="65"/>
      <c r="H22" s="40">
        <v>180</v>
      </c>
      <c r="I22" s="41"/>
      <c r="J22" s="45">
        <v>6.19</v>
      </c>
      <c r="K22" s="46"/>
      <c r="L22" s="47"/>
      <c r="M22" s="72">
        <v>6.05</v>
      </c>
      <c r="N22" s="73"/>
      <c r="O22" s="14">
        <v>10.32</v>
      </c>
      <c r="P22" s="14">
        <v>120.6</v>
      </c>
    </row>
    <row r="23" spans="1:17" ht="12.75" customHeight="1" x14ac:dyDescent="0.15">
      <c r="A23" s="40">
        <v>2010</v>
      </c>
      <c r="B23" s="41"/>
      <c r="C23" s="12" t="s">
        <v>38</v>
      </c>
      <c r="D23" s="42" t="s">
        <v>40</v>
      </c>
      <c r="E23" s="64"/>
      <c r="F23" s="64"/>
      <c r="G23" s="65"/>
      <c r="H23" s="40">
        <v>70</v>
      </c>
      <c r="I23" s="41"/>
      <c r="J23" s="45">
        <v>16.940000000000001</v>
      </c>
      <c r="K23" s="46"/>
      <c r="L23" s="47"/>
      <c r="M23" s="45">
        <v>8.02</v>
      </c>
      <c r="N23" s="47"/>
      <c r="O23" s="14">
        <v>9.15</v>
      </c>
      <c r="P23" s="14">
        <v>181.59</v>
      </c>
    </row>
    <row r="24" spans="1:17" ht="12.75" customHeight="1" x14ac:dyDescent="0.15">
      <c r="A24" s="40">
        <v>2010</v>
      </c>
      <c r="B24" s="41"/>
      <c r="C24" s="13">
        <v>336</v>
      </c>
      <c r="D24" s="42" t="s">
        <v>42</v>
      </c>
      <c r="E24" s="64"/>
      <c r="F24" s="64"/>
      <c r="G24" s="65"/>
      <c r="H24" s="40">
        <v>130</v>
      </c>
      <c r="I24" s="41"/>
      <c r="J24" s="45">
        <v>2.68</v>
      </c>
      <c r="K24" s="46"/>
      <c r="L24" s="47"/>
      <c r="M24" s="45">
        <v>4.1900000000000004</v>
      </c>
      <c r="N24" s="47"/>
      <c r="O24" s="14">
        <v>12.24</v>
      </c>
      <c r="P24" s="14">
        <v>97.5</v>
      </c>
    </row>
    <row r="25" spans="1:17" ht="12.75" customHeight="1" x14ac:dyDescent="0.15">
      <c r="A25" s="40">
        <v>2010</v>
      </c>
      <c r="B25" s="41"/>
      <c r="C25" s="13">
        <v>22</v>
      </c>
      <c r="D25" s="42" t="s">
        <v>44</v>
      </c>
      <c r="E25" s="64"/>
      <c r="F25" s="64"/>
      <c r="G25" s="65"/>
      <c r="H25" s="40">
        <v>50</v>
      </c>
      <c r="I25" s="41"/>
      <c r="J25" s="45">
        <v>1.36</v>
      </c>
      <c r="K25" s="46"/>
      <c r="L25" s="47"/>
      <c r="M25" s="45">
        <v>5.2</v>
      </c>
      <c r="N25" s="47"/>
      <c r="O25" s="14">
        <v>8.56</v>
      </c>
      <c r="P25" s="14">
        <v>86.57</v>
      </c>
    </row>
    <row r="26" spans="1:17" ht="13.7" customHeight="1" x14ac:dyDescent="0.15">
      <c r="A26" s="40">
        <v>2010</v>
      </c>
      <c r="B26" s="41"/>
      <c r="C26" s="13">
        <v>376</v>
      </c>
      <c r="D26" s="69" t="s">
        <v>26</v>
      </c>
      <c r="E26" s="70"/>
      <c r="F26" s="70"/>
      <c r="G26" s="71"/>
      <c r="H26" s="40">
        <v>180</v>
      </c>
      <c r="I26" s="41"/>
      <c r="J26" s="45">
        <v>0.39</v>
      </c>
      <c r="K26" s="46"/>
      <c r="L26" s="47"/>
      <c r="M26" s="45">
        <v>0.03</v>
      </c>
      <c r="N26" s="47"/>
      <c r="O26" s="14">
        <v>24.99</v>
      </c>
      <c r="P26" s="14">
        <v>102</v>
      </c>
    </row>
    <row r="27" spans="1:17" ht="13.35" customHeight="1" x14ac:dyDescent="0.15">
      <c r="A27" s="40">
        <v>2011</v>
      </c>
      <c r="B27" s="41"/>
      <c r="C27" s="13">
        <v>1</v>
      </c>
      <c r="D27" s="69" t="s">
        <v>25</v>
      </c>
      <c r="E27" s="70"/>
      <c r="F27" s="70"/>
      <c r="G27" s="71"/>
      <c r="H27" s="40">
        <v>40</v>
      </c>
      <c r="I27" s="41"/>
      <c r="J27" s="45">
        <v>2.4500000000000002</v>
      </c>
      <c r="K27" s="46"/>
      <c r="L27" s="47"/>
      <c r="M27" s="45">
        <v>7.55</v>
      </c>
      <c r="N27" s="47"/>
      <c r="O27" s="14">
        <v>14.62</v>
      </c>
      <c r="P27" s="14">
        <v>136</v>
      </c>
    </row>
    <row r="28" spans="1:17" ht="14.1" customHeight="1" x14ac:dyDescent="0.15">
      <c r="A28" s="56" t="s">
        <v>13</v>
      </c>
      <c r="B28" s="57"/>
      <c r="C28" s="57"/>
      <c r="D28" s="57"/>
      <c r="E28" s="57"/>
      <c r="F28" s="57"/>
      <c r="G28" s="58"/>
      <c r="H28" s="59">
        <f>SUM(H22:H27)</f>
        <v>650</v>
      </c>
      <c r="I28" s="60"/>
      <c r="J28" s="61">
        <f>SUM(J22:J27)</f>
        <v>30.01</v>
      </c>
      <c r="K28" s="62"/>
      <c r="L28" s="63"/>
      <c r="M28" s="61">
        <f>SUM(M22:M27)</f>
        <v>31.040000000000003</v>
      </c>
      <c r="N28" s="63"/>
      <c r="O28" s="15">
        <f>SUM(O22:O27)</f>
        <v>79.88000000000001</v>
      </c>
      <c r="P28" s="15">
        <f>SUM(P22:P27)</f>
        <v>724.26</v>
      </c>
    </row>
    <row r="29" spans="1:17" ht="15.75" customHeight="1" x14ac:dyDescent="0.15">
      <c r="A29" s="66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</row>
    <row r="30" spans="1:17" ht="12.75" customHeight="1" x14ac:dyDescent="0.15">
      <c r="A30" s="40">
        <v>2010</v>
      </c>
      <c r="B30" s="41"/>
      <c r="C30" s="21" t="s">
        <v>45</v>
      </c>
      <c r="D30" s="42" t="s">
        <v>47</v>
      </c>
      <c r="E30" s="64"/>
      <c r="F30" s="64"/>
      <c r="G30" s="65"/>
      <c r="H30" s="40">
        <v>100</v>
      </c>
      <c r="I30" s="41"/>
      <c r="J30" s="45">
        <v>8.39</v>
      </c>
      <c r="K30" s="46"/>
      <c r="L30" s="47"/>
      <c r="M30" s="45">
        <v>15.2</v>
      </c>
      <c r="N30" s="47"/>
      <c r="O30" s="14">
        <v>56.8</v>
      </c>
      <c r="P30" s="14">
        <v>390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31</v>
      </c>
      <c r="E31" s="64"/>
      <c r="F31" s="64"/>
      <c r="G31" s="65"/>
      <c r="H31" s="40">
        <v>180</v>
      </c>
      <c r="I31" s="41"/>
      <c r="J31" s="45">
        <v>5.48</v>
      </c>
      <c r="K31" s="46"/>
      <c r="L31" s="47"/>
      <c r="M31" s="45">
        <v>4.88</v>
      </c>
      <c r="N31" s="47"/>
      <c r="O31" s="14">
        <v>9.07</v>
      </c>
      <c r="P31" s="14">
        <v>102</v>
      </c>
    </row>
    <row r="32" spans="1:17" ht="14.1" customHeight="1" x14ac:dyDescent="0.15">
      <c r="A32" s="56" t="s">
        <v>13</v>
      </c>
      <c r="B32" s="57"/>
      <c r="C32" s="57"/>
      <c r="D32" s="57"/>
      <c r="E32" s="57"/>
      <c r="F32" s="57"/>
      <c r="G32" s="58"/>
      <c r="H32" s="59">
        <f>SUM(H30:H31)</f>
        <v>280</v>
      </c>
      <c r="I32" s="60"/>
      <c r="J32" s="61">
        <f>SUM(J30:J31)</f>
        <v>13.870000000000001</v>
      </c>
      <c r="K32" s="62"/>
      <c r="L32" s="63"/>
      <c r="M32" s="61">
        <f>SUM(M30:M31)</f>
        <v>20.079999999999998</v>
      </c>
      <c r="N32" s="63"/>
      <c r="O32" s="15">
        <f>SUM(O30:O31)</f>
        <v>65.87</v>
      </c>
      <c r="P32" s="15">
        <f>SUM(P30:P31)</f>
        <v>492</v>
      </c>
    </row>
    <row r="33" spans="1:16" ht="14.1" customHeight="1" x14ac:dyDescent="0.15">
      <c r="A33" s="36" t="s">
        <v>49</v>
      </c>
      <c r="B33" s="36"/>
      <c r="C33" s="36"/>
      <c r="D33" s="36"/>
      <c r="E33" s="36"/>
      <c r="F33" s="36"/>
      <c r="G33" s="36"/>
      <c r="H33" s="36"/>
      <c r="I33" s="36"/>
      <c r="J33" s="38">
        <f>SUM(J17,J20,J28,J32)</f>
        <v>51.620000000000005</v>
      </c>
      <c r="K33" s="38"/>
      <c r="L33" s="38"/>
      <c r="M33" s="38">
        <f>SUM(M17,M20,M28,M32)</f>
        <v>63.480000000000004</v>
      </c>
      <c r="N33" s="38"/>
      <c r="O33" s="8">
        <f>SUM(O17,O20,O28,O32)</f>
        <v>199.11</v>
      </c>
      <c r="P33" s="8">
        <f>SUM(P17,P20,P28,P32)</f>
        <v>1573.47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32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8:Q18"/>
    <mergeCell ref="A19:B19"/>
    <mergeCell ref="D19:G19"/>
    <mergeCell ref="H19:I19"/>
    <mergeCell ref="J19:L19"/>
    <mergeCell ref="M19:N19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6:B26"/>
    <mergeCell ref="D26:G26"/>
    <mergeCell ref="H26:I26"/>
    <mergeCell ref="J26:L26"/>
    <mergeCell ref="M26:N26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7:B27"/>
    <mergeCell ref="D27:G27"/>
    <mergeCell ref="H27:I27"/>
    <mergeCell ref="J27:L27"/>
    <mergeCell ref="M27:N27"/>
    <mergeCell ref="A28:G28"/>
    <mergeCell ref="H28:I28"/>
    <mergeCell ref="J28:L28"/>
    <mergeCell ref="M28:N28"/>
    <mergeCell ref="A31:B31"/>
    <mergeCell ref="D31:G31"/>
    <mergeCell ref="H31:I31"/>
    <mergeCell ref="J31:L31"/>
    <mergeCell ref="M31:N31"/>
    <mergeCell ref="A29:Q29"/>
    <mergeCell ref="A30:B30"/>
    <mergeCell ref="D30:G30"/>
    <mergeCell ref="H30:I30"/>
    <mergeCell ref="J30:L30"/>
    <mergeCell ref="M30:N30"/>
    <mergeCell ref="A34:E34"/>
    <mergeCell ref="I34:P34"/>
    <mergeCell ref="F35:H35"/>
    <mergeCell ref="A37:E37"/>
    <mergeCell ref="I37:P37"/>
    <mergeCell ref="F38:H38"/>
    <mergeCell ref="A32:G32"/>
    <mergeCell ref="H32:I32"/>
    <mergeCell ref="J32:L32"/>
    <mergeCell ref="M32:N32"/>
    <mergeCell ref="A33:I33"/>
    <mergeCell ref="J33:L33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T9" sqref="T9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52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50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74" t="s">
        <v>3</v>
      </c>
      <c r="B11" s="75"/>
      <c r="C11" s="78" t="s">
        <v>4</v>
      </c>
      <c r="D11" s="74" t="s">
        <v>5</v>
      </c>
      <c r="E11" s="80"/>
      <c r="F11" s="80"/>
      <c r="G11" s="75"/>
      <c r="H11" s="74" t="s">
        <v>6</v>
      </c>
      <c r="I11" s="75"/>
      <c r="J11" s="82" t="s">
        <v>7</v>
      </c>
      <c r="K11" s="83"/>
      <c r="L11" s="83"/>
      <c r="M11" s="83"/>
      <c r="N11" s="83"/>
      <c r="O11" s="84"/>
      <c r="P11" s="78" t="s">
        <v>8</v>
      </c>
      <c r="Q11" s="78"/>
    </row>
    <row r="12" spans="1:17" ht="25.5" customHeight="1" x14ac:dyDescent="0.15">
      <c r="A12" s="76"/>
      <c r="B12" s="77"/>
      <c r="C12" s="79"/>
      <c r="D12" s="76"/>
      <c r="E12" s="81"/>
      <c r="F12" s="81"/>
      <c r="G12" s="77"/>
      <c r="H12" s="76"/>
      <c r="I12" s="77"/>
      <c r="J12" s="82" t="s">
        <v>9</v>
      </c>
      <c r="K12" s="83"/>
      <c r="L12" s="84"/>
      <c r="M12" s="82" t="s">
        <v>10</v>
      </c>
      <c r="N12" s="84"/>
      <c r="O12" s="16" t="s">
        <v>11</v>
      </c>
      <c r="P12" s="79"/>
      <c r="Q12" s="79"/>
    </row>
    <row r="13" spans="1:17" ht="21.2" customHeight="1" x14ac:dyDescent="0.15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ht="13.35" customHeight="1" x14ac:dyDescent="0.15">
      <c r="A14" s="40">
        <v>2010</v>
      </c>
      <c r="B14" s="41"/>
      <c r="C14" s="17" t="s">
        <v>51</v>
      </c>
      <c r="D14" s="42" t="s">
        <v>34</v>
      </c>
      <c r="E14" s="64"/>
      <c r="F14" s="64"/>
      <c r="G14" s="65"/>
      <c r="H14" s="40">
        <v>150</v>
      </c>
      <c r="I14" s="41"/>
      <c r="J14" s="45">
        <v>2.12</v>
      </c>
      <c r="K14" s="46"/>
      <c r="L14" s="47"/>
      <c r="M14" s="45">
        <v>2.4700000000000002</v>
      </c>
      <c r="N14" s="47"/>
      <c r="O14" s="19">
        <v>14.33</v>
      </c>
      <c r="P14" s="19">
        <v>88.33</v>
      </c>
    </row>
    <row r="15" spans="1:17" ht="13.35" customHeight="1" x14ac:dyDescent="0.15">
      <c r="A15" s="40">
        <v>2010</v>
      </c>
      <c r="B15" s="41"/>
      <c r="C15" s="18">
        <v>394</v>
      </c>
      <c r="D15" s="42" t="s">
        <v>35</v>
      </c>
      <c r="E15" s="64"/>
      <c r="F15" s="64"/>
      <c r="G15" s="65"/>
      <c r="H15" s="40">
        <v>180</v>
      </c>
      <c r="I15" s="41"/>
      <c r="J15" s="45">
        <v>2.67</v>
      </c>
      <c r="K15" s="46"/>
      <c r="L15" s="47"/>
      <c r="M15" s="45">
        <v>2.34</v>
      </c>
      <c r="N15" s="47"/>
      <c r="O15" s="19">
        <v>14.31</v>
      </c>
      <c r="P15" s="19">
        <v>89</v>
      </c>
    </row>
    <row r="16" spans="1:17" ht="13.35" customHeight="1" x14ac:dyDescent="0.15">
      <c r="A16" s="40">
        <v>2010</v>
      </c>
      <c r="B16" s="41"/>
      <c r="C16" s="18">
        <v>1</v>
      </c>
      <c r="D16" s="69" t="s">
        <v>24</v>
      </c>
      <c r="E16" s="70"/>
      <c r="F16" s="70"/>
      <c r="G16" s="71"/>
      <c r="H16" s="40">
        <v>37</v>
      </c>
      <c r="I16" s="41"/>
      <c r="J16" s="45">
        <v>2.4500000000000002</v>
      </c>
      <c r="K16" s="46"/>
      <c r="L16" s="47"/>
      <c r="M16" s="45">
        <v>7.55</v>
      </c>
      <c r="N16" s="47"/>
      <c r="O16" s="19">
        <v>14.62</v>
      </c>
      <c r="P16" s="19">
        <v>136</v>
      </c>
    </row>
    <row r="17" spans="1:17" ht="14.1" customHeight="1" x14ac:dyDescent="0.15">
      <c r="A17" s="56" t="s">
        <v>13</v>
      </c>
      <c r="B17" s="57"/>
      <c r="C17" s="57"/>
      <c r="D17" s="57"/>
      <c r="E17" s="57"/>
      <c r="F17" s="57"/>
      <c r="G17" s="58"/>
      <c r="H17" s="59">
        <f>SUM(H14:H16)</f>
        <v>367</v>
      </c>
      <c r="I17" s="60"/>
      <c r="J17" s="61">
        <f>SUM(J14:J16)</f>
        <v>7.24</v>
      </c>
      <c r="K17" s="62"/>
      <c r="L17" s="63"/>
      <c r="M17" s="61">
        <f>SUM(M14:M16)</f>
        <v>12.36</v>
      </c>
      <c r="N17" s="63"/>
      <c r="O17" s="20">
        <f>SUM(O14:O16)</f>
        <v>43.26</v>
      </c>
      <c r="P17" s="20">
        <f>SUM(P14:P16)</f>
        <v>313.33</v>
      </c>
    </row>
    <row r="18" spans="1:17" ht="21.2" customHeight="1" x14ac:dyDescent="0.15">
      <c r="A18" s="66" t="s">
        <v>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</row>
    <row r="19" spans="1:17" ht="13.35" customHeight="1" x14ac:dyDescent="0.15">
      <c r="A19" s="40">
        <v>2010</v>
      </c>
      <c r="B19" s="41"/>
      <c r="C19" s="18">
        <v>399</v>
      </c>
      <c r="D19" s="69" t="s">
        <v>30</v>
      </c>
      <c r="E19" s="70"/>
      <c r="F19" s="70"/>
      <c r="G19" s="71"/>
      <c r="H19" s="40">
        <v>100</v>
      </c>
      <c r="I19" s="41"/>
      <c r="J19" s="45">
        <v>0.5</v>
      </c>
      <c r="K19" s="46"/>
      <c r="L19" s="47"/>
      <c r="M19" s="45">
        <v>0</v>
      </c>
      <c r="N19" s="47"/>
      <c r="O19" s="19">
        <v>10.1</v>
      </c>
      <c r="P19" s="19">
        <v>43.88</v>
      </c>
    </row>
    <row r="20" spans="1:17" ht="14.1" customHeight="1" x14ac:dyDescent="0.15">
      <c r="A20" s="56" t="s">
        <v>13</v>
      </c>
      <c r="B20" s="57"/>
      <c r="C20" s="57"/>
      <c r="D20" s="57"/>
      <c r="E20" s="57"/>
      <c r="F20" s="57"/>
      <c r="G20" s="58"/>
      <c r="H20" s="59">
        <v>100</v>
      </c>
      <c r="I20" s="60"/>
      <c r="J20" s="61">
        <v>0.5</v>
      </c>
      <c r="K20" s="62"/>
      <c r="L20" s="63"/>
      <c r="M20" s="61">
        <v>0</v>
      </c>
      <c r="N20" s="63"/>
      <c r="O20" s="20">
        <v>10.1</v>
      </c>
      <c r="P20" s="20">
        <v>43.88</v>
      </c>
    </row>
    <row r="21" spans="1:17" ht="21.2" customHeight="1" x14ac:dyDescent="0.15">
      <c r="A21" s="66" t="s">
        <v>15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17" ht="12.75" customHeight="1" x14ac:dyDescent="0.15">
      <c r="A22" s="40">
        <v>2010</v>
      </c>
      <c r="B22" s="41"/>
      <c r="C22" s="6">
        <v>87</v>
      </c>
      <c r="D22" s="42" t="s">
        <v>37</v>
      </c>
      <c r="E22" s="64"/>
      <c r="F22" s="64"/>
      <c r="G22" s="65"/>
      <c r="H22" s="40">
        <v>180</v>
      </c>
      <c r="I22" s="41"/>
      <c r="J22" s="45">
        <v>6.19</v>
      </c>
      <c r="K22" s="46"/>
      <c r="L22" s="47"/>
      <c r="M22" s="72">
        <v>6.05</v>
      </c>
      <c r="N22" s="73"/>
      <c r="O22" s="19">
        <v>10.32</v>
      </c>
      <c r="P22" s="19">
        <v>120.6</v>
      </c>
    </row>
    <row r="23" spans="1:17" ht="12.75" customHeight="1" x14ac:dyDescent="0.15">
      <c r="A23" s="40">
        <v>2010</v>
      </c>
      <c r="B23" s="41"/>
      <c r="C23" s="17" t="s">
        <v>38</v>
      </c>
      <c r="D23" s="42" t="s">
        <v>40</v>
      </c>
      <c r="E23" s="64"/>
      <c r="F23" s="64"/>
      <c r="G23" s="65"/>
      <c r="H23" s="40">
        <v>70</v>
      </c>
      <c r="I23" s="41"/>
      <c r="J23" s="45">
        <v>16.940000000000001</v>
      </c>
      <c r="K23" s="46"/>
      <c r="L23" s="47"/>
      <c r="M23" s="45">
        <v>8.02</v>
      </c>
      <c r="N23" s="47"/>
      <c r="O23" s="19">
        <v>9.15</v>
      </c>
      <c r="P23" s="19">
        <v>181.59</v>
      </c>
    </row>
    <row r="24" spans="1:17" ht="12.75" customHeight="1" x14ac:dyDescent="0.15">
      <c r="A24" s="40">
        <v>2010</v>
      </c>
      <c r="B24" s="41"/>
      <c r="C24" s="18">
        <v>336</v>
      </c>
      <c r="D24" s="42" t="s">
        <v>42</v>
      </c>
      <c r="E24" s="64"/>
      <c r="F24" s="64"/>
      <c r="G24" s="65"/>
      <c r="H24" s="40">
        <v>130</v>
      </c>
      <c r="I24" s="41"/>
      <c r="J24" s="45">
        <v>2.68</v>
      </c>
      <c r="K24" s="46"/>
      <c r="L24" s="47"/>
      <c r="M24" s="45">
        <v>4.1900000000000004</v>
      </c>
      <c r="N24" s="47"/>
      <c r="O24" s="19">
        <v>12.24</v>
      </c>
      <c r="P24" s="19">
        <v>97.5</v>
      </c>
    </row>
    <row r="25" spans="1:17" ht="12.75" customHeight="1" x14ac:dyDescent="0.15">
      <c r="A25" s="40">
        <v>2010</v>
      </c>
      <c r="B25" s="41"/>
      <c r="C25" s="18">
        <v>22</v>
      </c>
      <c r="D25" s="42" t="s">
        <v>44</v>
      </c>
      <c r="E25" s="64"/>
      <c r="F25" s="64"/>
      <c r="G25" s="65"/>
      <c r="H25" s="40">
        <v>50</v>
      </c>
      <c r="I25" s="41"/>
      <c r="J25" s="45">
        <v>1.36</v>
      </c>
      <c r="K25" s="46"/>
      <c r="L25" s="47"/>
      <c r="M25" s="45">
        <v>5.2</v>
      </c>
      <c r="N25" s="47"/>
      <c r="O25" s="19">
        <v>8.56</v>
      </c>
      <c r="P25" s="19">
        <v>86.57</v>
      </c>
    </row>
    <row r="26" spans="1:17" ht="13.7" customHeight="1" x14ac:dyDescent="0.15">
      <c r="A26" s="40">
        <v>2010</v>
      </c>
      <c r="B26" s="41"/>
      <c r="C26" s="18">
        <v>376</v>
      </c>
      <c r="D26" s="69" t="s">
        <v>26</v>
      </c>
      <c r="E26" s="70"/>
      <c r="F26" s="70"/>
      <c r="G26" s="71"/>
      <c r="H26" s="40">
        <v>180</v>
      </c>
      <c r="I26" s="41"/>
      <c r="J26" s="45">
        <v>0.39</v>
      </c>
      <c r="K26" s="46"/>
      <c r="L26" s="47"/>
      <c r="M26" s="45">
        <v>0.03</v>
      </c>
      <c r="N26" s="47"/>
      <c r="O26" s="19">
        <v>24.99</v>
      </c>
      <c r="P26" s="19">
        <v>102</v>
      </c>
    </row>
    <row r="27" spans="1:17" ht="13.35" customHeight="1" x14ac:dyDescent="0.15">
      <c r="A27" s="40">
        <v>2011</v>
      </c>
      <c r="B27" s="41"/>
      <c r="C27" s="18">
        <v>1</v>
      </c>
      <c r="D27" s="69" t="s">
        <v>25</v>
      </c>
      <c r="E27" s="70"/>
      <c r="F27" s="70"/>
      <c r="G27" s="71"/>
      <c r="H27" s="40">
        <v>40</v>
      </c>
      <c r="I27" s="41"/>
      <c r="J27" s="45">
        <v>2.4500000000000002</v>
      </c>
      <c r="K27" s="46"/>
      <c r="L27" s="47"/>
      <c r="M27" s="45">
        <v>7.55</v>
      </c>
      <c r="N27" s="47"/>
      <c r="O27" s="19">
        <v>14.62</v>
      </c>
      <c r="P27" s="19">
        <v>136</v>
      </c>
    </row>
    <row r="28" spans="1:17" ht="14.1" customHeight="1" x14ac:dyDescent="0.15">
      <c r="A28" s="56" t="s">
        <v>13</v>
      </c>
      <c r="B28" s="57"/>
      <c r="C28" s="57"/>
      <c r="D28" s="57"/>
      <c r="E28" s="57"/>
      <c r="F28" s="57"/>
      <c r="G28" s="58"/>
      <c r="H28" s="59">
        <f>SUM(H22:H27)</f>
        <v>650</v>
      </c>
      <c r="I28" s="60"/>
      <c r="J28" s="61">
        <f>SUM(J22:J27)</f>
        <v>30.01</v>
      </c>
      <c r="K28" s="62"/>
      <c r="L28" s="63"/>
      <c r="M28" s="61">
        <f>SUM(M22:M27)</f>
        <v>31.040000000000003</v>
      </c>
      <c r="N28" s="63"/>
      <c r="O28" s="20">
        <f>SUM(O22:O27)</f>
        <v>79.88000000000001</v>
      </c>
      <c r="P28" s="20">
        <f>SUM(P22:P27)</f>
        <v>724.26</v>
      </c>
    </row>
    <row r="29" spans="1:17" ht="15.75" customHeight="1" x14ac:dyDescent="0.15">
      <c r="A29" s="66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</row>
    <row r="30" spans="1:17" ht="12.75" customHeight="1" x14ac:dyDescent="0.15">
      <c r="A30" s="40">
        <v>2010</v>
      </c>
      <c r="B30" s="41"/>
      <c r="C30" s="21" t="s">
        <v>45</v>
      </c>
      <c r="D30" s="42" t="s">
        <v>47</v>
      </c>
      <c r="E30" s="64"/>
      <c r="F30" s="64"/>
      <c r="G30" s="65"/>
      <c r="H30" s="40">
        <v>100</v>
      </c>
      <c r="I30" s="41"/>
      <c r="J30" s="45">
        <v>8.39</v>
      </c>
      <c r="K30" s="46"/>
      <c r="L30" s="47"/>
      <c r="M30" s="45">
        <v>15.2</v>
      </c>
      <c r="N30" s="47"/>
      <c r="O30" s="19">
        <v>56.8</v>
      </c>
      <c r="P30" s="19">
        <v>390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31</v>
      </c>
      <c r="E31" s="64"/>
      <c r="F31" s="64"/>
      <c r="G31" s="65"/>
      <c r="H31" s="40">
        <v>180</v>
      </c>
      <c r="I31" s="41"/>
      <c r="J31" s="45">
        <v>5.48</v>
      </c>
      <c r="K31" s="46"/>
      <c r="L31" s="47"/>
      <c r="M31" s="45">
        <v>4.88</v>
      </c>
      <c r="N31" s="47"/>
      <c r="O31" s="19">
        <v>9.07</v>
      </c>
      <c r="P31" s="19">
        <v>102</v>
      </c>
    </row>
    <row r="32" spans="1:17" ht="14.1" customHeight="1" x14ac:dyDescent="0.15">
      <c r="A32" s="56" t="s">
        <v>13</v>
      </c>
      <c r="B32" s="57"/>
      <c r="C32" s="57"/>
      <c r="D32" s="57"/>
      <c r="E32" s="57"/>
      <c r="F32" s="57"/>
      <c r="G32" s="58"/>
      <c r="H32" s="59">
        <f>SUM(H30:H31)</f>
        <v>280</v>
      </c>
      <c r="I32" s="60"/>
      <c r="J32" s="61">
        <f>SUM(J30:J31)</f>
        <v>13.870000000000001</v>
      </c>
      <c r="K32" s="62"/>
      <c r="L32" s="63"/>
      <c r="M32" s="61">
        <f>SUM(M30:M31)</f>
        <v>20.079999999999998</v>
      </c>
      <c r="N32" s="63"/>
      <c r="O32" s="20">
        <f>SUM(O30:O31)</f>
        <v>65.87</v>
      </c>
      <c r="P32" s="20">
        <f>SUM(P30:P31)</f>
        <v>492</v>
      </c>
    </row>
    <row r="33" spans="1:16" ht="14.1" customHeight="1" x14ac:dyDescent="0.15">
      <c r="A33" s="36" t="s">
        <v>49</v>
      </c>
      <c r="B33" s="36"/>
      <c r="C33" s="36"/>
      <c r="D33" s="36"/>
      <c r="E33" s="36"/>
      <c r="F33" s="36"/>
      <c r="G33" s="36"/>
      <c r="H33" s="36"/>
      <c r="I33" s="36"/>
      <c r="J33" s="38">
        <f>SUM(J17,J20,J28,J32)</f>
        <v>51.620000000000005</v>
      </c>
      <c r="K33" s="38"/>
      <c r="L33" s="38"/>
      <c r="M33" s="38">
        <f>SUM(M17,M20,M28,M32)</f>
        <v>63.480000000000004</v>
      </c>
      <c r="N33" s="38"/>
      <c r="O33" s="20">
        <f>SUM(O17,O20,O28,O32)</f>
        <v>199.11</v>
      </c>
      <c r="P33" s="20">
        <f>SUM(P17,P20,P28,P32)</f>
        <v>1573.47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32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A18:Q18"/>
    <mergeCell ref="A19:B19"/>
    <mergeCell ref="D19:G19"/>
    <mergeCell ref="H19:I19"/>
    <mergeCell ref="J19:L19"/>
    <mergeCell ref="M19:N19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29:Q29"/>
    <mergeCell ref="A30:B30"/>
    <mergeCell ref="D30:G30"/>
    <mergeCell ref="H30:I30"/>
    <mergeCell ref="J30:L30"/>
    <mergeCell ref="M30:N30"/>
    <mergeCell ref="A27:B27"/>
    <mergeCell ref="D27:G27"/>
    <mergeCell ref="H27:I27"/>
    <mergeCell ref="J27:L27"/>
    <mergeCell ref="M27:N27"/>
    <mergeCell ref="A28:G28"/>
    <mergeCell ref="H28:I28"/>
    <mergeCell ref="J28:L28"/>
    <mergeCell ref="M28:N28"/>
    <mergeCell ref="A31:B31"/>
    <mergeCell ref="D31:G31"/>
    <mergeCell ref="H31:I31"/>
    <mergeCell ref="J31:L31"/>
    <mergeCell ref="M31:N31"/>
    <mergeCell ref="H32:I32"/>
    <mergeCell ref="J32:L32"/>
    <mergeCell ref="M32:N32"/>
    <mergeCell ref="A32:G32"/>
    <mergeCell ref="J33:L33"/>
    <mergeCell ref="M33:N33"/>
    <mergeCell ref="A33:I33"/>
    <mergeCell ref="A34:E34"/>
    <mergeCell ref="I34:P34"/>
    <mergeCell ref="F35:H35"/>
    <mergeCell ref="A37:E37"/>
    <mergeCell ref="I37:P37"/>
    <mergeCell ref="F38:H38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2025-05-19T12:05:08Z</dcterms:modified>
</cp:coreProperties>
</file>