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40" windowHeight="9045"/>
  </bookViews>
  <sheets>
    <sheet name="ясли 10,5" sheetId="1" r:id="rId1"/>
    <sheet name="сад 10,5" sheetId="2" r:id="rId2"/>
    <sheet name="12" sheetId="3" r:id="rId3"/>
  </sheets>
  <calcPr calcId="162913"/>
</workbook>
</file>

<file path=xl/calcChain.xml><?xml version="1.0" encoding="utf-8"?>
<calcChain xmlns="http://schemas.openxmlformats.org/spreadsheetml/2006/main">
  <c r="P32" i="3" l="1"/>
  <c r="O32" i="3"/>
  <c r="M32" i="3"/>
  <c r="J32" i="3"/>
  <c r="H32" i="3"/>
  <c r="P27" i="3"/>
  <c r="O27" i="3"/>
  <c r="M27" i="3"/>
  <c r="J27" i="3"/>
  <c r="H27" i="3"/>
  <c r="P17" i="3"/>
  <c r="O17" i="3"/>
  <c r="M17" i="3"/>
  <c r="J17" i="3"/>
  <c r="H17" i="3"/>
  <c r="M33" i="3" l="1"/>
  <c r="O33" i="3"/>
  <c r="P33" i="3"/>
  <c r="J33" i="3"/>
  <c r="P32" i="2"/>
  <c r="O32" i="2"/>
  <c r="M32" i="2"/>
  <c r="J32" i="2"/>
  <c r="H32" i="2"/>
  <c r="P27" i="2"/>
  <c r="O27" i="2"/>
  <c r="M27" i="2"/>
  <c r="J27" i="2"/>
  <c r="H27" i="2"/>
  <c r="P17" i="2"/>
  <c r="O17" i="2"/>
  <c r="M17" i="2"/>
  <c r="J17" i="2"/>
  <c r="H17" i="2"/>
  <c r="O33" i="2" l="1"/>
  <c r="P33" i="2"/>
  <c r="M33" i="2"/>
  <c r="J33" i="2"/>
  <c r="P32" i="1"/>
  <c r="O32" i="1"/>
  <c r="M32" i="1"/>
  <c r="J32" i="1"/>
  <c r="H32" i="1"/>
  <c r="P27" i="1"/>
  <c r="O27" i="1"/>
  <c r="M27" i="1"/>
  <c r="J27" i="1"/>
  <c r="H27" i="1"/>
  <c r="P17" i="1"/>
  <c r="O17" i="1"/>
  <c r="M17" i="1"/>
  <c r="J17" i="1"/>
  <c r="H17" i="1"/>
  <c r="J33" i="1" l="1"/>
  <c r="P33" i="1"/>
  <c r="O33" i="1"/>
  <c r="M33" i="1"/>
</calcChain>
</file>

<file path=xl/sharedStrings.xml><?xml version="1.0" encoding="utf-8"?>
<sst xmlns="http://schemas.openxmlformats.org/spreadsheetml/2006/main" count="134" uniqueCount="51">
  <si>
    <t>Утверждаю</t>
  </si>
  <si>
    <t>Заведующий</t>
  </si>
  <si>
    <t>МЕНЮ</t>
  </si>
  <si>
    <t>Сбор-ник рецеп-тур</t>
  </si>
  <si>
    <t>№ техн. карты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</si>
  <si>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</si>
  <si>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</si>
  <si>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</si>
  <si>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</si>
  <si>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</si>
  <si>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</si>
  <si>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</si>
  <si>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</si>
  <si>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Итого</t>
  </si>
  <si>
    <t>II Завтрак</t>
  </si>
  <si>
    <t>Обед</t>
  </si>
  <si>
    <t>Полдник</t>
  </si>
  <si>
    <t>калькулятор</t>
  </si>
  <si>
    <t>повар</t>
  </si>
  <si>
    <t>МБДОУ "Детский сад № 4"</t>
  </si>
  <si>
    <t>_____________ /Вискова В. А./</t>
  </si>
  <si>
    <t>Платонова Е.В</t>
  </si>
  <si>
    <t xml:space="preserve">сад 10,5 час </t>
  </si>
  <si>
    <t>ясли  10,5 часов</t>
  </si>
  <si>
    <t xml:space="preserve">хлеб пшеничный с маслом </t>
  </si>
  <si>
    <t xml:space="preserve">хлеб ржаной </t>
  </si>
  <si>
    <t xml:space="preserve">компот из компотной смеси </t>
  </si>
  <si>
    <t xml:space="preserve">компот из сухофруктов </t>
  </si>
  <si>
    <t>2010</t>
  </si>
  <si>
    <t xml:space="preserve">кофе с молоком </t>
  </si>
  <si>
    <t>3</t>
  </si>
  <si>
    <t xml:space="preserve">Икра кабачковая </t>
  </si>
  <si>
    <t xml:space="preserve">икра кабачковая </t>
  </si>
  <si>
    <t xml:space="preserve"> .Булатова Л.А.  Журавлева Е.В.</t>
  </si>
  <si>
    <t>1-4</t>
  </si>
  <si>
    <t xml:space="preserve">Суп молочно вермишелевый </t>
  </si>
  <si>
    <t xml:space="preserve">Кисломолочный продукт </t>
  </si>
  <si>
    <t xml:space="preserve">Борщ на м/б со сметаной </t>
  </si>
  <si>
    <t>9-5</t>
  </si>
  <si>
    <t xml:space="preserve">Запеканка картофельная с мясом </t>
  </si>
  <si>
    <t xml:space="preserve">Запеканка артофельная с мясом </t>
  </si>
  <si>
    <t>249</t>
  </si>
  <si>
    <t xml:space="preserve">рыба запеченая в омлете </t>
  </si>
  <si>
    <t xml:space="preserve">чай с сахаром </t>
  </si>
  <si>
    <t xml:space="preserve">Хлеб пшеничный </t>
  </si>
  <si>
    <t>Всего                                                                                                          1185</t>
  </si>
  <si>
    <t>15 мая 2025</t>
  </si>
  <si>
    <t xml:space="preserve">хлеб пшеничный </t>
  </si>
  <si>
    <t xml:space="preserve">чай  с сахаром </t>
  </si>
  <si>
    <t xml:space="preserve">Всего                                                                                                          1407                                                                                          </t>
  </si>
  <si>
    <t xml:space="preserve">Всего                                                                                                          1407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</si>
</sst>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9" fillId="10" borderId="9" xfId="0" applyNumberFormat="1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49" fontId="19" fillId="10" borderId="9" xfId="0" applyNumberFormat="1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top" wrapText="1"/>
    </xf>
    <xf numFmtId="0" fontId="12" fillId="13" borderId="22" xfId="0" applyFont="1" applyFill="1" applyBorder="1" applyAlignment="1">
      <alignment horizontal="left" vertical="center" wrapText="1"/>
    </xf>
    <xf numFmtId="0" fontId="12" fillId="13" borderId="14" xfId="0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right" wrapText="1"/>
    </xf>
    <xf numFmtId="0" fontId="1" fillId="17" borderId="16" xfId="0" applyFont="1" applyFill="1" applyBorder="1" applyAlignment="1">
      <alignment horizontal="left" wrapText="1"/>
    </xf>
    <xf numFmtId="0" fontId="16" fillId="17" borderId="16" xfId="0" applyFont="1" applyFill="1" applyBorder="1" applyAlignment="1">
      <alignment horizontal="left" wrapText="1"/>
    </xf>
    <xf numFmtId="0" fontId="18" fillId="19" borderId="1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right" vertical="center" wrapText="1"/>
    </xf>
    <xf numFmtId="0" fontId="11" fillId="12" borderId="21" xfId="0" applyFont="1" applyFill="1" applyBorder="1" applyAlignment="1">
      <alignment horizontal="right" vertical="center" wrapText="1"/>
    </xf>
    <xf numFmtId="0" fontId="11" fillId="12" borderId="20" xfId="0" applyFont="1" applyFill="1" applyBorder="1" applyAlignment="1">
      <alignment horizontal="righ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7" fillId="8" borderId="7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9" fillId="11" borderId="19" xfId="0" applyFont="1" applyFill="1" applyBorder="1" applyAlignment="1">
      <alignment horizontal="left" vertical="center" wrapText="1"/>
    </xf>
    <xf numFmtId="0" fontId="9" fillId="11" borderId="21" xfId="0" applyFont="1" applyFill="1" applyBorder="1" applyAlignment="1">
      <alignment horizontal="left" vertical="center" wrapText="1"/>
    </xf>
    <xf numFmtId="0" fontId="9" fillId="11" borderId="20" xfId="0" applyFont="1" applyFill="1" applyBorder="1" applyAlignment="1">
      <alignment horizontal="left" vertical="center" wrapText="1"/>
    </xf>
    <xf numFmtId="0" fontId="12" fillId="13" borderId="19" xfId="0" applyFont="1" applyFill="1" applyBorder="1" applyAlignment="1">
      <alignment horizontal="left" vertical="center" wrapText="1"/>
    </xf>
    <xf numFmtId="0" fontId="12" fillId="13" borderId="21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right" vertical="center" wrapText="1"/>
    </xf>
    <xf numFmtId="0" fontId="14" fillId="15" borderId="21" xfId="0" applyFont="1" applyFill="1" applyBorder="1" applyAlignment="1">
      <alignment horizontal="right" vertical="center" wrapText="1"/>
    </xf>
    <xf numFmtId="0" fontId="14" fillId="15" borderId="20" xfId="0" applyFont="1" applyFill="1" applyBorder="1" applyAlignment="1">
      <alignment horizontal="right" vertical="center" wrapText="1"/>
    </xf>
    <xf numFmtId="0" fontId="9" fillId="12" borderId="19" xfId="0" applyFont="1" applyFill="1" applyBorder="1" applyAlignment="1">
      <alignment horizontal="right" vertical="center" wrapText="1"/>
    </xf>
    <xf numFmtId="0" fontId="9" fillId="12" borderId="2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4" workbookViewId="0">
      <selection activeCell="V36" sqref="V36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9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50" t="s">
        <v>0</v>
      </c>
      <c r="L1" s="50"/>
      <c r="M1" s="50"/>
      <c r="N1" s="50"/>
      <c r="O1" s="50"/>
      <c r="P1" s="50"/>
      <c r="Q1" s="50"/>
    </row>
    <row r="2" spans="1:17" ht="14.1" customHeight="1" x14ac:dyDescent="0.15">
      <c r="K2" s="51"/>
      <c r="L2" s="51"/>
      <c r="M2" s="51"/>
      <c r="N2" s="51"/>
      <c r="O2" s="51"/>
      <c r="P2" s="51"/>
      <c r="Q2" s="51"/>
    </row>
    <row r="3" spans="1:17" ht="14.1" customHeight="1" x14ac:dyDescent="0.15">
      <c r="K3" s="51" t="s">
        <v>1</v>
      </c>
      <c r="L3" s="51"/>
      <c r="M3" s="51"/>
      <c r="N3" s="51"/>
      <c r="O3" s="51"/>
      <c r="P3" s="51"/>
      <c r="Q3" s="51"/>
    </row>
    <row r="4" spans="1:17" ht="14.1" customHeight="1" x14ac:dyDescent="0.15">
      <c r="K4" s="52" t="s">
        <v>19</v>
      </c>
      <c r="L4" s="51"/>
      <c r="M4" s="51"/>
      <c r="N4" s="51"/>
      <c r="O4" s="51"/>
      <c r="P4" s="51"/>
      <c r="Q4" s="51"/>
    </row>
    <row r="5" spans="1:17" ht="14.1" customHeight="1" x14ac:dyDescent="0.15">
      <c r="K5" s="52" t="s">
        <v>20</v>
      </c>
      <c r="L5" s="51"/>
      <c r="M5" s="51"/>
      <c r="N5" s="51"/>
      <c r="O5" s="51"/>
      <c r="P5" s="51"/>
      <c r="Q5" s="51"/>
    </row>
    <row r="6" spans="1:17" ht="21.2" customHeight="1" x14ac:dyDescent="0.15">
      <c r="G6" s="53" t="s">
        <v>2</v>
      </c>
      <c r="H6" s="53"/>
      <c r="I6" s="53"/>
      <c r="J6" s="53"/>
      <c r="K6" s="53"/>
    </row>
    <row r="7" spans="1:17" ht="14.1" customHeight="1" x14ac:dyDescent="0.15">
      <c r="E7" s="54" t="s">
        <v>46</v>
      </c>
      <c r="F7" s="54"/>
      <c r="G7" s="54"/>
      <c r="H7" s="54"/>
      <c r="I7" s="54"/>
      <c r="J7" s="54"/>
      <c r="K7" s="54"/>
      <c r="L7" s="54"/>
      <c r="M7" s="54"/>
    </row>
    <row r="8" spans="1:17" ht="14.1" customHeight="1" x14ac:dyDescent="0.15"/>
    <row r="9" spans="1:17" ht="18.2" customHeight="1" x14ac:dyDescent="0.15">
      <c r="B9" s="55" t="s">
        <v>23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7" ht="14.1" customHeight="1" x14ac:dyDescent="0.15"/>
    <row r="11" spans="1:17" ht="25.5" customHeight="1" x14ac:dyDescent="0.15">
      <c r="A11" s="56" t="s">
        <v>3</v>
      </c>
      <c r="B11" s="56"/>
      <c r="C11" s="56" t="s">
        <v>4</v>
      </c>
      <c r="D11" s="56" t="s">
        <v>5</v>
      </c>
      <c r="E11" s="56"/>
      <c r="F11" s="56"/>
      <c r="G11" s="56"/>
      <c r="H11" s="56" t="s">
        <v>6</v>
      </c>
      <c r="I11" s="56"/>
      <c r="J11" s="56" t="s">
        <v>7</v>
      </c>
      <c r="K11" s="56"/>
      <c r="L11" s="56"/>
      <c r="M11" s="56"/>
      <c r="N11" s="56"/>
      <c r="O11" s="56"/>
      <c r="P11" s="56" t="s">
        <v>8</v>
      </c>
      <c r="Q11" s="56"/>
    </row>
    <row r="12" spans="1:17" ht="25.5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 t="s">
        <v>9</v>
      </c>
      <c r="K12" s="56"/>
      <c r="L12" s="56"/>
      <c r="M12" s="56" t="s">
        <v>10</v>
      </c>
      <c r="N12" s="56"/>
      <c r="O12" s="1" t="s">
        <v>11</v>
      </c>
      <c r="P12" s="56"/>
      <c r="Q12" s="56"/>
    </row>
    <row r="13" spans="1:17" ht="21.2" customHeight="1" x14ac:dyDescent="0.15">
      <c r="A13" s="42" t="s">
        <v>12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13.35" customHeight="1" x14ac:dyDescent="0.15">
      <c r="A14" s="49" t="s">
        <v>28</v>
      </c>
      <c r="B14" s="49"/>
      <c r="C14" s="9" t="s">
        <v>34</v>
      </c>
      <c r="D14" s="44" t="s">
        <v>35</v>
      </c>
      <c r="E14" s="45"/>
      <c r="F14" s="45"/>
      <c r="G14" s="45"/>
      <c r="H14" s="43">
        <v>150</v>
      </c>
      <c r="I14" s="43"/>
      <c r="J14" s="46">
        <v>5.72</v>
      </c>
      <c r="K14" s="46"/>
      <c r="L14" s="46"/>
      <c r="M14" s="46">
        <v>6.52</v>
      </c>
      <c r="N14" s="46"/>
      <c r="O14" s="3">
        <v>20.3</v>
      </c>
      <c r="P14" s="3">
        <v>151</v>
      </c>
    </row>
    <row r="15" spans="1:17" ht="13.35" customHeight="1" x14ac:dyDescent="0.15">
      <c r="A15" s="43">
        <v>2010</v>
      </c>
      <c r="B15" s="43"/>
      <c r="C15" s="2">
        <v>395</v>
      </c>
      <c r="D15" s="44" t="s">
        <v>29</v>
      </c>
      <c r="E15" s="45"/>
      <c r="F15" s="45"/>
      <c r="G15" s="45"/>
      <c r="H15" s="43">
        <v>150</v>
      </c>
      <c r="I15" s="43"/>
      <c r="J15" s="46">
        <v>2.37</v>
      </c>
      <c r="K15" s="46"/>
      <c r="L15" s="46"/>
      <c r="M15" s="46">
        <v>2</v>
      </c>
      <c r="N15" s="46"/>
      <c r="O15" s="3">
        <v>11.96</v>
      </c>
      <c r="P15" s="3">
        <v>75.83</v>
      </c>
    </row>
    <row r="16" spans="1:17" ht="13.35" customHeight="1" x14ac:dyDescent="0.15">
      <c r="A16" s="43">
        <v>2010</v>
      </c>
      <c r="B16" s="43"/>
      <c r="C16" s="2">
        <v>1</v>
      </c>
      <c r="D16" s="47" t="s">
        <v>24</v>
      </c>
      <c r="E16" s="45"/>
      <c r="F16" s="45"/>
      <c r="G16" s="45"/>
      <c r="H16" s="43">
        <v>25</v>
      </c>
      <c r="I16" s="43"/>
      <c r="J16" s="46">
        <v>1.65</v>
      </c>
      <c r="K16" s="46"/>
      <c r="L16" s="46"/>
      <c r="M16" s="46">
        <v>5.0999999999999996</v>
      </c>
      <c r="N16" s="46"/>
      <c r="O16" s="3">
        <v>9.8699999999999992</v>
      </c>
      <c r="P16" s="3">
        <v>91.21</v>
      </c>
    </row>
    <row r="17" spans="1:17" ht="14.1" customHeight="1" x14ac:dyDescent="0.15">
      <c r="A17" s="23" t="s">
        <v>13</v>
      </c>
      <c r="B17" s="23"/>
      <c r="C17" s="23"/>
      <c r="D17" s="23"/>
      <c r="E17" s="23"/>
      <c r="F17" s="23"/>
      <c r="G17" s="23"/>
      <c r="H17" s="24">
        <f>SUM(H14:H16)</f>
        <v>325</v>
      </c>
      <c r="I17" s="24"/>
      <c r="J17" s="25">
        <f>SUM(J14:J16)</f>
        <v>9.74</v>
      </c>
      <c r="K17" s="25"/>
      <c r="L17" s="25"/>
      <c r="M17" s="25">
        <f>SUM(M14:M16)</f>
        <v>13.62</v>
      </c>
      <c r="N17" s="25"/>
      <c r="O17" s="4">
        <f>SUM(O14:O16)</f>
        <v>42.13</v>
      </c>
      <c r="P17" s="4">
        <f>SUM(P14:P16)</f>
        <v>318.03999999999996</v>
      </c>
    </row>
    <row r="18" spans="1:17" ht="21.2" customHeight="1" x14ac:dyDescent="0.15">
      <c r="A18" s="42" t="s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ht="13.35" customHeight="1" x14ac:dyDescent="0.15">
      <c r="A19" s="43">
        <v>2010</v>
      </c>
      <c r="B19" s="43"/>
      <c r="C19" s="2">
        <v>401</v>
      </c>
      <c r="D19" s="47" t="s">
        <v>36</v>
      </c>
      <c r="E19" s="45"/>
      <c r="F19" s="45"/>
      <c r="G19" s="45"/>
      <c r="H19" s="43">
        <v>100</v>
      </c>
      <c r="I19" s="43"/>
      <c r="J19" s="46">
        <v>2.41</v>
      </c>
      <c r="K19" s="46"/>
      <c r="L19" s="46"/>
      <c r="M19" s="46">
        <v>2.08</v>
      </c>
      <c r="N19" s="46"/>
      <c r="O19" s="3">
        <v>7.29</v>
      </c>
      <c r="P19" s="3">
        <v>57.77</v>
      </c>
    </row>
    <row r="20" spans="1:17" ht="14.1" customHeight="1" x14ac:dyDescent="0.15">
      <c r="A20" s="23" t="s">
        <v>13</v>
      </c>
      <c r="B20" s="23"/>
      <c r="C20" s="23"/>
      <c r="D20" s="23"/>
      <c r="E20" s="23"/>
      <c r="F20" s="23"/>
      <c r="G20" s="23"/>
      <c r="H20" s="24">
        <v>100</v>
      </c>
      <c r="I20" s="24"/>
      <c r="J20" s="25">
        <v>2.41</v>
      </c>
      <c r="K20" s="25"/>
      <c r="L20" s="25"/>
      <c r="M20" s="25">
        <v>2.08</v>
      </c>
      <c r="N20" s="25"/>
      <c r="O20" s="4">
        <v>7.29</v>
      </c>
      <c r="P20" s="4">
        <v>57.77</v>
      </c>
    </row>
    <row r="21" spans="1:17" ht="21.2" customHeight="1" x14ac:dyDescent="0.15">
      <c r="A21" s="42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2.75" customHeight="1" x14ac:dyDescent="0.15">
      <c r="A22" s="43">
        <v>2010</v>
      </c>
      <c r="B22" s="43"/>
      <c r="C22" s="6">
        <v>57</v>
      </c>
      <c r="D22" s="44" t="s">
        <v>37</v>
      </c>
      <c r="E22" s="45"/>
      <c r="F22" s="45"/>
      <c r="G22" s="45"/>
      <c r="H22" s="43">
        <v>150</v>
      </c>
      <c r="I22" s="43"/>
      <c r="J22" s="46">
        <v>1.08</v>
      </c>
      <c r="K22" s="46"/>
      <c r="L22" s="46"/>
      <c r="M22" s="48">
        <v>2.94</v>
      </c>
      <c r="N22" s="46"/>
      <c r="O22" s="5">
        <v>7.64</v>
      </c>
      <c r="P22" s="5">
        <v>61.5</v>
      </c>
    </row>
    <row r="23" spans="1:17" ht="12.75" customHeight="1" x14ac:dyDescent="0.15">
      <c r="A23" s="43">
        <v>2010</v>
      </c>
      <c r="B23" s="43"/>
      <c r="C23" s="9" t="s">
        <v>38</v>
      </c>
      <c r="D23" s="44" t="s">
        <v>39</v>
      </c>
      <c r="E23" s="45"/>
      <c r="F23" s="45"/>
      <c r="G23" s="45"/>
      <c r="H23" s="43">
        <v>130</v>
      </c>
      <c r="I23" s="43"/>
      <c r="J23" s="46">
        <v>12.74</v>
      </c>
      <c r="K23" s="46"/>
      <c r="L23" s="46"/>
      <c r="M23" s="46">
        <v>12.61</v>
      </c>
      <c r="N23" s="46"/>
      <c r="O23" s="5">
        <v>17.68</v>
      </c>
      <c r="P23" s="5">
        <v>218.4</v>
      </c>
    </row>
    <row r="24" spans="1:17" ht="12.75" customHeight="1" x14ac:dyDescent="0.15">
      <c r="A24" s="43">
        <v>2010</v>
      </c>
      <c r="B24" s="43"/>
      <c r="C24" s="9" t="s">
        <v>30</v>
      </c>
      <c r="D24" s="44" t="s">
        <v>31</v>
      </c>
      <c r="E24" s="45"/>
      <c r="F24" s="45"/>
      <c r="G24" s="45"/>
      <c r="H24" s="43">
        <v>30</v>
      </c>
      <c r="I24" s="43"/>
      <c r="J24" s="46">
        <v>0.54</v>
      </c>
      <c r="K24" s="46"/>
      <c r="L24" s="46"/>
      <c r="M24" s="46">
        <v>3.63</v>
      </c>
      <c r="N24" s="46"/>
      <c r="O24" s="10">
        <v>2.2200000000000002</v>
      </c>
      <c r="P24" s="10">
        <v>43.89</v>
      </c>
    </row>
    <row r="25" spans="1:17" ht="13.7" customHeight="1" x14ac:dyDescent="0.15">
      <c r="A25" s="43">
        <v>2010</v>
      </c>
      <c r="B25" s="43"/>
      <c r="C25" s="2">
        <v>376</v>
      </c>
      <c r="D25" s="47" t="s">
        <v>27</v>
      </c>
      <c r="E25" s="45"/>
      <c r="F25" s="45"/>
      <c r="G25" s="45"/>
      <c r="H25" s="43">
        <v>150</v>
      </c>
      <c r="I25" s="43"/>
      <c r="J25" s="46">
        <v>0.33</v>
      </c>
      <c r="K25" s="46"/>
      <c r="L25" s="46"/>
      <c r="M25" s="46">
        <v>0.02</v>
      </c>
      <c r="N25" s="46"/>
      <c r="O25" s="3">
        <v>20.83</v>
      </c>
      <c r="P25" s="3">
        <v>85</v>
      </c>
    </row>
    <row r="26" spans="1:17" ht="13.35" customHeight="1" x14ac:dyDescent="0.15">
      <c r="A26" s="43">
        <v>2011</v>
      </c>
      <c r="B26" s="43"/>
      <c r="C26" s="2">
        <v>1</v>
      </c>
      <c r="D26" s="47" t="s">
        <v>25</v>
      </c>
      <c r="E26" s="45"/>
      <c r="F26" s="45"/>
      <c r="G26" s="45"/>
      <c r="H26" s="43">
        <v>30</v>
      </c>
      <c r="I26" s="43"/>
      <c r="J26" s="46">
        <v>1.84</v>
      </c>
      <c r="K26" s="46"/>
      <c r="L26" s="46"/>
      <c r="M26" s="46">
        <v>5.66</v>
      </c>
      <c r="N26" s="46"/>
      <c r="O26" s="3">
        <v>10.96</v>
      </c>
      <c r="P26" s="3">
        <v>102</v>
      </c>
    </row>
    <row r="27" spans="1:17" ht="14.1" customHeight="1" x14ac:dyDescent="0.15">
      <c r="A27" s="23" t="s">
        <v>13</v>
      </c>
      <c r="B27" s="23"/>
      <c r="C27" s="23"/>
      <c r="D27" s="23"/>
      <c r="E27" s="23"/>
      <c r="F27" s="23"/>
      <c r="G27" s="23"/>
      <c r="H27" s="24">
        <f>SUM(H22:H26)</f>
        <v>490</v>
      </c>
      <c r="I27" s="24"/>
      <c r="J27" s="25">
        <f>SUM(J22:J26)</f>
        <v>16.53</v>
      </c>
      <c r="K27" s="25"/>
      <c r="L27" s="25"/>
      <c r="M27" s="25">
        <f>SUM(M22:M26)</f>
        <v>24.86</v>
      </c>
      <c r="N27" s="25"/>
      <c r="O27" s="4">
        <f>SUM(O22:O26)</f>
        <v>59.33</v>
      </c>
      <c r="P27" s="4">
        <f>SUM(P22:P26)</f>
        <v>510.78999999999996</v>
      </c>
    </row>
    <row r="28" spans="1:17" ht="21.2" customHeight="1" x14ac:dyDescent="0.15">
      <c r="A28" s="42" t="s">
        <v>16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ht="13.35" customHeight="1" x14ac:dyDescent="0.15">
      <c r="A29" s="43">
        <v>2010</v>
      </c>
      <c r="B29" s="43"/>
      <c r="C29" s="9" t="s">
        <v>41</v>
      </c>
      <c r="D29" s="44" t="s">
        <v>42</v>
      </c>
      <c r="E29" s="45"/>
      <c r="F29" s="45"/>
      <c r="G29" s="45"/>
      <c r="H29" s="43">
        <v>100</v>
      </c>
      <c r="I29" s="43"/>
      <c r="J29" s="46">
        <v>17.100000000000001</v>
      </c>
      <c r="K29" s="46"/>
      <c r="L29" s="46"/>
      <c r="M29" s="46">
        <v>5.91</v>
      </c>
      <c r="N29" s="46"/>
      <c r="O29" s="3">
        <v>4.3</v>
      </c>
      <c r="P29" s="3">
        <v>248</v>
      </c>
    </row>
    <row r="30" spans="1:17" ht="12.75" customHeight="1" x14ac:dyDescent="0.15">
      <c r="A30" s="34">
        <v>2010</v>
      </c>
      <c r="B30" s="35"/>
      <c r="C30" s="7">
        <v>392</v>
      </c>
      <c r="D30" s="36" t="s">
        <v>43</v>
      </c>
      <c r="E30" s="37"/>
      <c r="F30" s="37"/>
      <c r="G30" s="38"/>
      <c r="H30" s="34">
        <v>150</v>
      </c>
      <c r="I30" s="35"/>
      <c r="J30" s="39">
        <v>0.04</v>
      </c>
      <c r="K30" s="40"/>
      <c r="L30" s="41"/>
      <c r="M30" s="39">
        <v>0.01</v>
      </c>
      <c r="N30" s="41"/>
      <c r="O30" s="21">
        <v>6.99</v>
      </c>
      <c r="P30" s="21">
        <v>28</v>
      </c>
    </row>
    <row r="31" spans="1:17" ht="12.75" customHeight="1" x14ac:dyDescent="0.15">
      <c r="A31" s="34">
        <v>2010</v>
      </c>
      <c r="B31" s="35"/>
      <c r="C31" s="7">
        <v>147</v>
      </c>
      <c r="D31" s="36" t="s">
        <v>44</v>
      </c>
      <c r="E31" s="37"/>
      <c r="F31" s="37"/>
      <c r="G31" s="38"/>
      <c r="H31" s="34">
        <v>20</v>
      </c>
      <c r="I31" s="35"/>
      <c r="J31" s="39">
        <v>1.22</v>
      </c>
      <c r="K31" s="40"/>
      <c r="L31" s="41"/>
      <c r="M31" s="39">
        <v>0.5</v>
      </c>
      <c r="N31" s="41"/>
      <c r="O31" s="10">
        <v>8.3699999999999992</v>
      </c>
      <c r="P31" s="10">
        <v>42.88</v>
      </c>
    </row>
    <row r="32" spans="1:17" ht="14.1" customHeight="1" x14ac:dyDescent="0.15">
      <c r="A32" s="23" t="s">
        <v>13</v>
      </c>
      <c r="B32" s="23"/>
      <c r="C32" s="23"/>
      <c r="D32" s="23"/>
      <c r="E32" s="23"/>
      <c r="F32" s="23"/>
      <c r="G32" s="23"/>
      <c r="H32" s="24">
        <f>SUM(H29:H31)</f>
        <v>270</v>
      </c>
      <c r="I32" s="24"/>
      <c r="J32" s="25">
        <f>SUM(J29:J31)</f>
        <v>18.36</v>
      </c>
      <c r="K32" s="25"/>
      <c r="L32" s="25"/>
      <c r="M32" s="25">
        <f>SUM(M29:M31)</f>
        <v>6.42</v>
      </c>
      <c r="N32" s="25"/>
      <c r="O32" s="4">
        <f>SUM(O29:O31)</f>
        <v>19.659999999999997</v>
      </c>
      <c r="P32" s="4">
        <f>SUM(P29:P31)</f>
        <v>318.88</v>
      </c>
    </row>
    <row r="33" spans="1:16" ht="14.1" customHeight="1" x14ac:dyDescent="0.15">
      <c r="A33" s="27" t="s">
        <v>45</v>
      </c>
      <c r="B33" s="28"/>
      <c r="C33" s="28"/>
      <c r="D33" s="28"/>
      <c r="E33" s="28"/>
      <c r="F33" s="28"/>
      <c r="G33" s="28"/>
      <c r="H33" s="28"/>
      <c r="I33" s="28"/>
      <c r="J33" s="25">
        <f>SUM(J17,J20,J27,J32)</f>
        <v>47.04</v>
      </c>
      <c r="K33" s="25"/>
      <c r="L33" s="25"/>
      <c r="M33" s="25">
        <f>SUM(M17,M20,M27,M32)</f>
        <v>46.980000000000004</v>
      </c>
      <c r="N33" s="25"/>
      <c r="O33" s="4">
        <f>SUM(O17,O20,O27,O32)</f>
        <v>128.41</v>
      </c>
      <c r="P33" s="4">
        <f>SUM(P17,P20,P27,P32)</f>
        <v>1205.48</v>
      </c>
    </row>
    <row r="34" spans="1:16" ht="14.1" customHeight="1" x14ac:dyDescent="0.2">
      <c r="A34" s="29" t="s">
        <v>17</v>
      </c>
      <c r="B34" s="29"/>
      <c r="C34" s="29"/>
      <c r="D34" s="29"/>
      <c r="E34" s="29"/>
      <c r="I34" s="30" t="s">
        <v>21</v>
      </c>
      <c r="J34" s="31"/>
      <c r="K34" s="31"/>
      <c r="L34" s="31"/>
      <c r="M34" s="31"/>
      <c r="N34" s="31"/>
      <c r="O34" s="31"/>
      <c r="P34" s="31"/>
    </row>
    <row r="35" spans="1:16" ht="0.75" customHeight="1" x14ac:dyDescent="0.15">
      <c r="F35" s="26"/>
      <c r="G35" s="26"/>
      <c r="H35" s="26"/>
    </row>
    <row r="36" spans="1:16" ht="20.45" customHeight="1" x14ac:dyDescent="0.15"/>
    <row r="37" spans="1:16" ht="14.1" customHeight="1" x14ac:dyDescent="0.15">
      <c r="A37" s="32" t="s">
        <v>18</v>
      </c>
      <c r="B37" s="32"/>
      <c r="C37" s="32"/>
      <c r="D37" s="32"/>
      <c r="E37" s="32"/>
      <c r="I37" s="33" t="s">
        <v>33</v>
      </c>
      <c r="J37" s="33"/>
      <c r="K37" s="33"/>
      <c r="L37" s="33"/>
      <c r="M37" s="33"/>
      <c r="N37" s="33"/>
      <c r="O37" s="33"/>
      <c r="P37" s="33"/>
    </row>
    <row r="38" spans="1:16" ht="0.75" customHeight="1" x14ac:dyDescent="0.15">
      <c r="F38" s="26"/>
      <c r="G38" s="26"/>
      <c r="H38" s="26"/>
    </row>
  </sheetData>
  <mergeCells count="106">
    <mergeCell ref="K1:Q1"/>
    <mergeCell ref="K2:Q2"/>
    <mergeCell ref="K3:Q3"/>
    <mergeCell ref="K4:Q4"/>
    <mergeCell ref="K5:Q5"/>
    <mergeCell ref="G6:K6"/>
    <mergeCell ref="E7:M7"/>
    <mergeCell ref="B9:P9"/>
    <mergeCell ref="J11:O11"/>
    <mergeCell ref="A11:B12"/>
    <mergeCell ref="C11:C12"/>
    <mergeCell ref="D11:G12"/>
    <mergeCell ref="H11:I12"/>
    <mergeCell ref="J12:L12"/>
    <mergeCell ref="M12:N12"/>
    <mergeCell ref="P11:P12"/>
    <mergeCell ref="Q11:Q12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A16:B16"/>
    <mergeCell ref="D16:G16"/>
    <mergeCell ref="H16:I16"/>
    <mergeCell ref="J16:L16"/>
    <mergeCell ref="M16:N16"/>
    <mergeCell ref="A17:G17"/>
    <mergeCell ref="H17:I17"/>
    <mergeCell ref="J17:L17"/>
    <mergeCell ref="M17:N17"/>
    <mergeCell ref="A18:Q18"/>
    <mergeCell ref="A19:B19"/>
    <mergeCell ref="D19:G19"/>
    <mergeCell ref="H19:I19"/>
    <mergeCell ref="J19:L19"/>
    <mergeCell ref="M19:N19"/>
    <mergeCell ref="A20:G20"/>
    <mergeCell ref="H20:I20"/>
    <mergeCell ref="J20:L20"/>
    <mergeCell ref="M20:N20"/>
    <mergeCell ref="M24:N24"/>
    <mergeCell ref="A24:B24"/>
    <mergeCell ref="D24:G24"/>
    <mergeCell ref="H24:I24"/>
    <mergeCell ref="J24:L24"/>
    <mergeCell ref="A21:Q21"/>
    <mergeCell ref="A22:B22"/>
    <mergeCell ref="D22:G22"/>
    <mergeCell ref="H22:I22"/>
    <mergeCell ref="J22:L22"/>
    <mergeCell ref="M22:N22"/>
    <mergeCell ref="A23:B23"/>
    <mergeCell ref="D23:G23"/>
    <mergeCell ref="H23:I23"/>
    <mergeCell ref="J23:L23"/>
    <mergeCell ref="M23:N23"/>
    <mergeCell ref="A26:B26"/>
    <mergeCell ref="D26:G26"/>
    <mergeCell ref="H26:I26"/>
    <mergeCell ref="J26:L26"/>
    <mergeCell ref="M26:N26"/>
    <mergeCell ref="A25:B25"/>
    <mergeCell ref="D25:G25"/>
    <mergeCell ref="H25:I25"/>
    <mergeCell ref="J25:L25"/>
    <mergeCell ref="M25:N25"/>
    <mergeCell ref="A31:B31"/>
    <mergeCell ref="D31:G31"/>
    <mergeCell ref="H31:I31"/>
    <mergeCell ref="J31:L31"/>
    <mergeCell ref="M31:N31"/>
    <mergeCell ref="A27:G27"/>
    <mergeCell ref="H27:I27"/>
    <mergeCell ref="J27:L27"/>
    <mergeCell ref="M27:N27"/>
    <mergeCell ref="A28:Q28"/>
    <mergeCell ref="A29:B29"/>
    <mergeCell ref="D29:G29"/>
    <mergeCell ref="H29:I29"/>
    <mergeCell ref="J29:L29"/>
    <mergeCell ref="M29:N29"/>
    <mergeCell ref="A30:B30"/>
    <mergeCell ref="D30:G30"/>
    <mergeCell ref="H30:I30"/>
    <mergeCell ref="J30:L30"/>
    <mergeCell ref="M30:N30"/>
    <mergeCell ref="A32:G32"/>
    <mergeCell ref="H32:I32"/>
    <mergeCell ref="J32:L32"/>
    <mergeCell ref="M32:N32"/>
    <mergeCell ref="F38:H38"/>
    <mergeCell ref="A33:I33"/>
    <mergeCell ref="J33:L33"/>
    <mergeCell ref="M33:N33"/>
    <mergeCell ref="A34:E34"/>
    <mergeCell ref="I34:P34"/>
    <mergeCell ref="F35:H35"/>
    <mergeCell ref="A37:E37"/>
    <mergeCell ref="I37:P37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V25" sqref="V25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50" t="s">
        <v>0</v>
      </c>
      <c r="L1" s="50"/>
      <c r="M1" s="50"/>
      <c r="N1" s="50"/>
      <c r="O1" s="50"/>
      <c r="P1" s="50"/>
      <c r="Q1" s="50"/>
    </row>
    <row r="2" spans="1:17" ht="14.1" customHeight="1" x14ac:dyDescent="0.15">
      <c r="K2" s="51"/>
      <c r="L2" s="51"/>
      <c r="M2" s="51"/>
      <c r="N2" s="51"/>
      <c r="O2" s="51"/>
      <c r="P2" s="51"/>
      <c r="Q2" s="51"/>
    </row>
    <row r="3" spans="1:17" ht="14.1" customHeight="1" x14ac:dyDescent="0.15">
      <c r="K3" s="51" t="s">
        <v>1</v>
      </c>
      <c r="L3" s="51"/>
      <c r="M3" s="51"/>
      <c r="N3" s="51"/>
      <c r="O3" s="51"/>
      <c r="P3" s="51"/>
      <c r="Q3" s="51"/>
    </row>
    <row r="4" spans="1:17" ht="14.1" customHeight="1" x14ac:dyDescent="0.15">
      <c r="K4" s="52" t="s">
        <v>19</v>
      </c>
      <c r="L4" s="51"/>
      <c r="M4" s="51"/>
      <c r="N4" s="51"/>
      <c r="O4" s="51"/>
      <c r="P4" s="51"/>
      <c r="Q4" s="51"/>
    </row>
    <row r="5" spans="1:17" ht="14.1" customHeight="1" x14ac:dyDescent="0.15">
      <c r="K5" s="52" t="s">
        <v>20</v>
      </c>
      <c r="L5" s="51"/>
      <c r="M5" s="51"/>
      <c r="N5" s="51"/>
      <c r="O5" s="51"/>
      <c r="P5" s="51"/>
      <c r="Q5" s="51"/>
    </row>
    <row r="6" spans="1:17" ht="21.2" customHeight="1" x14ac:dyDescent="0.15">
      <c r="G6" s="53" t="s">
        <v>2</v>
      </c>
      <c r="H6" s="53"/>
      <c r="I6" s="53"/>
      <c r="J6" s="53"/>
      <c r="K6" s="53"/>
    </row>
    <row r="7" spans="1:17" ht="14.1" customHeight="1" x14ac:dyDescent="0.15">
      <c r="E7" s="54" t="s">
        <v>46</v>
      </c>
      <c r="F7" s="54"/>
      <c r="G7" s="54"/>
      <c r="H7" s="54"/>
      <c r="I7" s="54"/>
      <c r="J7" s="54"/>
      <c r="K7" s="54"/>
      <c r="L7" s="54"/>
      <c r="M7" s="54"/>
    </row>
    <row r="8" spans="1:17" ht="14.1" customHeight="1" x14ac:dyDescent="0.15"/>
    <row r="9" spans="1:17" ht="18.2" customHeight="1" x14ac:dyDescent="0.15">
      <c r="B9" s="55" t="s">
        <v>22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7" ht="14.1" customHeight="1" x14ac:dyDescent="0.15"/>
    <row r="11" spans="1:17" ht="25.5" customHeight="1" x14ac:dyDescent="0.15">
      <c r="A11" s="57" t="s">
        <v>3</v>
      </c>
      <c r="B11" s="58"/>
      <c r="C11" s="61" t="s">
        <v>4</v>
      </c>
      <c r="D11" s="57" t="s">
        <v>5</v>
      </c>
      <c r="E11" s="63"/>
      <c r="F11" s="63"/>
      <c r="G11" s="58"/>
      <c r="H11" s="57" t="s">
        <v>6</v>
      </c>
      <c r="I11" s="58"/>
      <c r="J11" s="65" t="s">
        <v>7</v>
      </c>
      <c r="K11" s="66"/>
      <c r="L11" s="66"/>
      <c r="M11" s="66"/>
      <c r="N11" s="66"/>
      <c r="O11" s="67"/>
      <c r="P11" s="61" t="s">
        <v>8</v>
      </c>
      <c r="Q11" s="61"/>
    </row>
    <row r="12" spans="1:17" ht="25.5" customHeight="1" x14ac:dyDescent="0.15">
      <c r="A12" s="59"/>
      <c r="B12" s="60"/>
      <c r="C12" s="62"/>
      <c r="D12" s="59"/>
      <c r="E12" s="64"/>
      <c r="F12" s="64"/>
      <c r="G12" s="60"/>
      <c r="H12" s="59"/>
      <c r="I12" s="60"/>
      <c r="J12" s="65" t="s">
        <v>9</v>
      </c>
      <c r="K12" s="66"/>
      <c r="L12" s="67"/>
      <c r="M12" s="65" t="s">
        <v>10</v>
      </c>
      <c r="N12" s="67"/>
      <c r="O12" s="11" t="s">
        <v>11</v>
      </c>
      <c r="P12" s="62"/>
      <c r="Q12" s="62"/>
    </row>
    <row r="13" spans="1:17" ht="21.2" customHeight="1" x14ac:dyDescent="0.15">
      <c r="A13" s="68" t="s">
        <v>12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</row>
    <row r="14" spans="1:17" ht="13.35" customHeight="1" x14ac:dyDescent="0.15">
      <c r="A14" s="34">
        <v>2010</v>
      </c>
      <c r="B14" s="35"/>
      <c r="C14" s="12" t="s">
        <v>34</v>
      </c>
      <c r="D14" s="36" t="s">
        <v>35</v>
      </c>
      <c r="E14" s="71"/>
      <c r="F14" s="71"/>
      <c r="G14" s="72"/>
      <c r="H14" s="34">
        <v>180</v>
      </c>
      <c r="I14" s="35"/>
      <c r="J14" s="39">
        <v>6.88</v>
      </c>
      <c r="K14" s="40"/>
      <c r="L14" s="41"/>
      <c r="M14" s="39">
        <v>7.83</v>
      </c>
      <c r="N14" s="41"/>
      <c r="O14" s="14">
        <v>24.36</v>
      </c>
      <c r="P14" s="14">
        <v>181.2</v>
      </c>
    </row>
    <row r="15" spans="1:17" ht="13.35" customHeight="1" x14ac:dyDescent="0.15">
      <c r="A15" s="34">
        <v>2010</v>
      </c>
      <c r="B15" s="35"/>
      <c r="C15" s="13">
        <v>395</v>
      </c>
      <c r="D15" s="36" t="s">
        <v>29</v>
      </c>
      <c r="E15" s="71"/>
      <c r="F15" s="71"/>
      <c r="G15" s="72"/>
      <c r="H15" s="34">
        <v>180</v>
      </c>
      <c r="I15" s="35"/>
      <c r="J15" s="39">
        <v>2.85</v>
      </c>
      <c r="K15" s="40"/>
      <c r="L15" s="41"/>
      <c r="M15" s="39">
        <v>2.41</v>
      </c>
      <c r="N15" s="41"/>
      <c r="O15" s="14">
        <v>14.36</v>
      </c>
      <c r="P15" s="14">
        <v>91</v>
      </c>
    </row>
    <row r="16" spans="1:17" ht="13.35" customHeight="1" x14ac:dyDescent="0.15">
      <c r="A16" s="34">
        <v>2010</v>
      </c>
      <c r="B16" s="35"/>
      <c r="C16" s="13">
        <v>1</v>
      </c>
      <c r="D16" s="73" t="s">
        <v>24</v>
      </c>
      <c r="E16" s="74"/>
      <c r="F16" s="74"/>
      <c r="G16" s="75"/>
      <c r="H16" s="34">
        <v>37</v>
      </c>
      <c r="I16" s="35"/>
      <c r="J16" s="39">
        <v>2.4500000000000002</v>
      </c>
      <c r="K16" s="40"/>
      <c r="L16" s="41"/>
      <c r="M16" s="39">
        <v>7.55</v>
      </c>
      <c r="N16" s="41"/>
      <c r="O16" s="14">
        <v>14.62</v>
      </c>
      <c r="P16" s="14">
        <v>136</v>
      </c>
    </row>
    <row r="17" spans="1:17" ht="14.1" customHeight="1" x14ac:dyDescent="0.15">
      <c r="A17" s="76" t="s">
        <v>13</v>
      </c>
      <c r="B17" s="77"/>
      <c r="C17" s="77"/>
      <c r="D17" s="77"/>
      <c r="E17" s="77"/>
      <c r="F17" s="77"/>
      <c r="G17" s="78"/>
      <c r="H17" s="79">
        <f>SUM(H14:H16)</f>
        <v>397</v>
      </c>
      <c r="I17" s="80"/>
      <c r="J17" s="81">
        <f>SUM(J14:J16)</f>
        <v>12.18</v>
      </c>
      <c r="K17" s="82"/>
      <c r="L17" s="83"/>
      <c r="M17" s="81">
        <f>SUM(M14:M16)</f>
        <v>17.79</v>
      </c>
      <c r="N17" s="83"/>
      <c r="O17" s="15">
        <f>SUM(O14:O16)</f>
        <v>53.339999999999996</v>
      </c>
      <c r="P17" s="15">
        <f>SUM(P14:P16)</f>
        <v>408.2</v>
      </c>
    </row>
    <row r="18" spans="1:17" ht="21.2" customHeight="1" x14ac:dyDescent="0.15">
      <c r="A18" s="68" t="s">
        <v>14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</row>
    <row r="19" spans="1:17" ht="13.35" customHeight="1" x14ac:dyDescent="0.15">
      <c r="A19" s="43">
        <v>2010</v>
      </c>
      <c r="B19" s="43"/>
      <c r="C19" s="17">
        <v>401</v>
      </c>
      <c r="D19" s="47" t="s">
        <v>36</v>
      </c>
      <c r="E19" s="45"/>
      <c r="F19" s="45"/>
      <c r="G19" s="45"/>
      <c r="H19" s="43">
        <v>100</v>
      </c>
      <c r="I19" s="43"/>
      <c r="J19" s="46">
        <v>2.41</v>
      </c>
      <c r="K19" s="46"/>
      <c r="L19" s="46"/>
      <c r="M19" s="46">
        <v>2.08</v>
      </c>
      <c r="N19" s="46"/>
      <c r="O19" s="18">
        <v>7.29</v>
      </c>
      <c r="P19" s="18">
        <v>57.77</v>
      </c>
    </row>
    <row r="20" spans="1:17" ht="14.1" customHeight="1" x14ac:dyDescent="0.15">
      <c r="A20" s="76" t="s">
        <v>13</v>
      </c>
      <c r="B20" s="77"/>
      <c r="C20" s="77"/>
      <c r="D20" s="77"/>
      <c r="E20" s="77"/>
      <c r="F20" s="77"/>
      <c r="G20" s="78"/>
      <c r="H20" s="79">
        <v>100</v>
      </c>
      <c r="I20" s="80"/>
      <c r="J20" s="81">
        <v>2.41</v>
      </c>
      <c r="K20" s="82"/>
      <c r="L20" s="83"/>
      <c r="M20" s="81">
        <v>2.08</v>
      </c>
      <c r="N20" s="83"/>
      <c r="O20" s="15">
        <v>7.29</v>
      </c>
      <c r="P20" s="15">
        <v>57.77</v>
      </c>
    </row>
    <row r="21" spans="1:17" ht="21.2" customHeight="1" x14ac:dyDescent="0.15">
      <c r="A21" s="68" t="s">
        <v>15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0"/>
    </row>
    <row r="22" spans="1:17" ht="12.75" customHeight="1" x14ac:dyDescent="0.15">
      <c r="A22" s="34">
        <v>2010</v>
      </c>
      <c r="B22" s="35"/>
      <c r="C22" s="6">
        <v>57</v>
      </c>
      <c r="D22" s="36" t="s">
        <v>37</v>
      </c>
      <c r="E22" s="71"/>
      <c r="F22" s="71"/>
      <c r="G22" s="72"/>
      <c r="H22" s="34">
        <v>180</v>
      </c>
      <c r="I22" s="35"/>
      <c r="J22" s="39">
        <v>1.3</v>
      </c>
      <c r="K22" s="40"/>
      <c r="L22" s="41"/>
      <c r="M22" s="84">
        <v>3.53</v>
      </c>
      <c r="N22" s="85"/>
      <c r="O22" s="14">
        <v>9.17</v>
      </c>
      <c r="P22" s="14">
        <v>73.8</v>
      </c>
    </row>
    <row r="23" spans="1:17" ht="12.75" customHeight="1" x14ac:dyDescent="0.15">
      <c r="A23" s="34">
        <v>2010</v>
      </c>
      <c r="B23" s="35"/>
      <c r="C23" s="12" t="s">
        <v>38</v>
      </c>
      <c r="D23" s="36" t="s">
        <v>40</v>
      </c>
      <c r="E23" s="71"/>
      <c r="F23" s="71"/>
      <c r="G23" s="72"/>
      <c r="H23" s="34">
        <v>150</v>
      </c>
      <c r="I23" s="35"/>
      <c r="J23" s="39">
        <v>14.7</v>
      </c>
      <c r="K23" s="40"/>
      <c r="L23" s="41"/>
      <c r="M23" s="39">
        <v>14.55</v>
      </c>
      <c r="N23" s="41"/>
      <c r="O23" s="14">
        <v>20.399999999999999</v>
      </c>
      <c r="P23" s="14">
        <v>252</v>
      </c>
    </row>
    <row r="24" spans="1:17" ht="12.75" customHeight="1" x14ac:dyDescent="0.15">
      <c r="A24" s="34">
        <v>2010</v>
      </c>
      <c r="B24" s="35"/>
      <c r="C24" s="13">
        <v>3</v>
      </c>
      <c r="D24" s="36" t="s">
        <v>32</v>
      </c>
      <c r="E24" s="71"/>
      <c r="F24" s="71"/>
      <c r="G24" s="72"/>
      <c r="H24" s="34">
        <v>50</v>
      </c>
      <c r="I24" s="35"/>
      <c r="J24" s="39">
        <v>0.91</v>
      </c>
      <c r="K24" s="40"/>
      <c r="L24" s="41"/>
      <c r="M24" s="39">
        <v>6.05</v>
      </c>
      <c r="N24" s="41"/>
      <c r="O24" s="14">
        <v>3.7</v>
      </c>
      <c r="P24" s="14">
        <v>54.86</v>
      </c>
    </row>
    <row r="25" spans="1:17" ht="13.7" customHeight="1" x14ac:dyDescent="0.15">
      <c r="A25" s="34">
        <v>2010</v>
      </c>
      <c r="B25" s="35"/>
      <c r="C25" s="13">
        <v>376</v>
      </c>
      <c r="D25" s="73" t="s">
        <v>26</v>
      </c>
      <c r="E25" s="74"/>
      <c r="F25" s="74"/>
      <c r="G25" s="75"/>
      <c r="H25" s="34">
        <v>180</v>
      </c>
      <c r="I25" s="35"/>
      <c r="J25" s="39">
        <v>0.39</v>
      </c>
      <c r="K25" s="40"/>
      <c r="L25" s="41"/>
      <c r="M25" s="39">
        <v>0.03</v>
      </c>
      <c r="N25" s="41"/>
      <c r="O25" s="14">
        <v>24.99</v>
      </c>
      <c r="P25" s="14">
        <v>102</v>
      </c>
    </row>
    <row r="26" spans="1:17" ht="13.35" customHeight="1" x14ac:dyDescent="0.15">
      <c r="A26" s="34">
        <v>2011</v>
      </c>
      <c r="B26" s="35"/>
      <c r="C26" s="13">
        <v>1</v>
      </c>
      <c r="D26" s="73" t="s">
        <v>25</v>
      </c>
      <c r="E26" s="74"/>
      <c r="F26" s="74"/>
      <c r="G26" s="75"/>
      <c r="H26" s="34">
        <v>40</v>
      </c>
      <c r="I26" s="35"/>
      <c r="J26" s="39">
        <v>2.4500000000000002</v>
      </c>
      <c r="K26" s="40"/>
      <c r="L26" s="41"/>
      <c r="M26" s="39">
        <v>7.55</v>
      </c>
      <c r="N26" s="41"/>
      <c r="O26" s="14">
        <v>14.62</v>
      </c>
      <c r="P26" s="14">
        <v>136</v>
      </c>
    </row>
    <row r="27" spans="1:17" ht="14.1" customHeight="1" x14ac:dyDescent="0.15">
      <c r="A27" s="76" t="s">
        <v>13</v>
      </c>
      <c r="B27" s="77"/>
      <c r="C27" s="77"/>
      <c r="D27" s="77"/>
      <c r="E27" s="77"/>
      <c r="F27" s="77"/>
      <c r="G27" s="78"/>
      <c r="H27" s="79">
        <f>SUM(H22:H26)</f>
        <v>600</v>
      </c>
      <c r="I27" s="80"/>
      <c r="J27" s="81">
        <f>SUM(J22:J26)</f>
        <v>19.75</v>
      </c>
      <c r="K27" s="82"/>
      <c r="L27" s="83"/>
      <c r="M27" s="81">
        <f>SUM(M22:M26)</f>
        <v>31.710000000000004</v>
      </c>
      <c r="N27" s="83"/>
      <c r="O27" s="15">
        <f>SUM(O22:O26)</f>
        <v>72.88000000000001</v>
      </c>
      <c r="P27" s="15">
        <f>SUM(P22:P26)</f>
        <v>618.66000000000008</v>
      </c>
    </row>
    <row r="28" spans="1:17" ht="15.75" customHeight="1" x14ac:dyDescent="0.15">
      <c r="A28" s="68" t="s">
        <v>16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</row>
    <row r="29" spans="1:17" ht="12.75" customHeight="1" x14ac:dyDescent="0.15">
      <c r="A29" s="34">
        <v>2010</v>
      </c>
      <c r="B29" s="35"/>
      <c r="C29" s="22" t="s">
        <v>41</v>
      </c>
      <c r="D29" s="36" t="s">
        <v>42</v>
      </c>
      <c r="E29" s="71"/>
      <c r="F29" s="71"/>
      <c r="G29" s="72"/>
      <c r="H29" s="34">
        <v>100</v>
      </c>
      <c r="I29" s="35"/>
      <c r="J29" s="39">
        <v>17.100000000000001</v>
      </c>
      <c r="K29" s="40"/>
      <c r="L29" s="41"/>
      <c r="M29" s="39">
        <v>5.91</v>
      </c>
      <c r="N29" s="41"/>
      <c r="O29" s="21">
        <v>4.3</v>
      </c>
      <c r="P29" s="21">
        <v>248</v>
      </c>
    </row>
    <row r="30" spans="1:17" ht="12.75" customHeight="1" x14ac:dyDescent="0.15">
      <c r="A30" s="34">
        <v>2010</v>
      </c>
      <c r="B30" s="35"/>
      <c r="C30" s="7">
        <v>392</v>
      </c>
      <c r="D30" s="36" t="s">
        <v>48</v>
      </c>
      <c r="E30" s="71"/>
      <c r="F30" s="71"/>
      <c r="G30" s="72"/>
      <c r="H30" s="34">
        <v>180</v>
      </c>
      <c r="I30" s="35"/>
      <c r="J30" s="39">
        <v>4.8000000000000001E-2</v>
      </c>
      <c r="K30" s="40"/>
      <c r="L30" s="41"/>
      <c r="M30" s="39">
        <v>1.2E-2</v>
      </c>
      <c r="N30" s="41"/>
      <c r="O30" s="21">
        <v>8.3800000000000008</v>
      </c>
      <c r="P30" s="21">
        <v>33.6</v>
      </c>
    </row>
    <row r="31" spans="1:17" ht="12.75" customHeight="1" x14ac:dyDescent="0.15">
      <c r="A31" s="34">
        <v>2010</v>
      </c>
      <c r="B31" s="35"/>
      <c r="C31" s="7">
        <v>147</v>
      </c>
      <c r="D31" s="36" t="s">
        <v>44</v>
      </c>
      <c r="E31" s="71"/>
      <c r="F31" s="71"/>
      <c r="G31" s="72"/>
      <c r="H31" s="34">
        <v>30</v>
      </c>
      <c r="I31" s="35"/>
      <c r="J31" s="39">
        <v>1.84</v>
      </c>
      <c r="K31" s="40"/>
      <c r="L31" s="41"/>
      <c r="M31" s="39">
        <v>0.75</v>
      </c>
      <c r="N31" s="41"/>
      <c r="O31" s="14">
        <v>12.55</v>
      </c>
      <c r="P31" s="14">
        <v>64.319999999999993</v>
      </c>
    </row>
    <row r="32" spans="1:17" ht="14.1" customHeight="1" x14ac:dyDescent="0.15">
      <c r="A32" s="76" t="s">
        <v>13</v>
      </c>
      <c r="B32" s="77"/>
      <c r="C32" s="77"/>
      <c r="D32" s="77"/>
      <c r="E32" s="77"/>
      <c r="F32" s="77"/>
      <c r="G32" s="78"/>
      <c r="H32" s="79">
        <f>SUM(H29:H31)</f>
        <v>310</v>
      </c>
      <c r="I32" s="80"/>
      <c r="J32" s="81">
        <f>SUM(J29:J31)</f>
        <v>18.988</v>
      </c>
      <c r="K32" s="82"/>
      <c r="L32" s="83"/>
      <c r="M32" s="81">
        <f>SUM(M29:M31)</f>
        <v>6.6719999999999997</v>
      </c>
      <c r="N32" s="83"/>
      <c r="O32" s="15">
        <f>SUM(O29:O31)</f>
        <v>25.23</v>
      </c>
      <c r="P32" s="15">
        <f>SUM(P29:P31)</f>
        <v>345.92</v>
      </c>
    </row>
    <row r="33" spans="1:16" ht="14.1" customHeight="1" x14ac:dyDescent="0.15">
      <c r="A33" s="23" t="s">
        <v>50</v>
      </c>
      <c r="B33" s="23"/>
      <c r="C33" s="23"/>
      <c r="D33" s="23"/>
      <c r="E33" s="23"/>
      <c r="F33" s="23"/>
      <c r="G33" s="23"/>
      <c r="H33" s="23"/>
      <c r="I33" s="23"/>
      <c r="J33" s="25">
        <f>SUM(J17,J20,J27,J32)</f>
        <v>53.328000000000003</v>
      </c>
      <c r="K33" s="25"/>
      <c r="L33" s="25"/>
      <c r="M33" s="25">
        <f>SUM(M17,M20,M27,M32)</f>
        <v>58.251999999999995</v>
      </c>
      <c r="N33" s="25"/>
      <c r="O33" s="8">
        <f>SUM(O17,O20,O27,O32)</f>
        <v>158.73999999999998</v>
      </c>
      <c r="P33" s="8">
        <f>SUM(P17,P20,P27,P32)</f>
        <v>1430.5500000000002</v>
      </c>
    </row>
    <row r="34" spans="1:16" ht="14.1" customHeight="1" x14ac:dyDescent="0.2">
      <c r="A34" s="29" t="s">
        <v>17</v>
      </c>
      <c r="B34" s="29"/>
      <c r="C34" s="29"/>
      <c r="D34" s="29"/>
      <c r="E34" s="29"/>
      <c r="I34" s="30" t="s">
        <v>21</v>
      </c>
      <c r="J34" s="31"/>
      <c r="K34" s="31"/>
      <c r="L34" s="31"/>
      <c r="M34" s="31"/>
      <c r="N34" s="31"/>
      <c r="O34" s="31"/>
      <c r="P34" s="31"/>
    </row>
    <row r="35" spans="1:16" ht="0.75" customHeight="1" x14ac:dyDescent="0.15">
      <c r="F35" s="26"/>
      <c r="G35" s="26"/>
      <c r="H35" s="26"/>
    </row>
    <row r="36" spans="1:16" ht="20.45" customHeight="1" x14ac:dyDescent="0.15"/>
    <row r="37" spans="1:16" ht="14.1" customHeight="1" x14ac:dyDescent="0.15">
      <c r="A37" s="32" t="s">
        <v>18</v>
      </c>
      <c r="B37" s="32"/>
      <c r="C37" s="32"/>
      <c r="D37" s="32"/>
      <c r="E37" s="32"/>
      <c r="I37" s="33" t="s">
        <v>33</v>
      </c>
      <c r="J37" s="33"/>
      <c r="K37" s="33"/>
      <c r="L37" s="33"/>
      <c r="M37" s="33"/>
      <c r="N37" s="33"/>
      <c r="O37" s="33"/>
      <c r="P37" s="33"/>
    </row>
    <row r="38" spans="1:16" ht="0.75" customHeight="1" x14ac:dyDescent="0.15">
      <c r="F38" s="26"/>
      <c r="G38" s="26"/>
      <c r="H38" s="26"/>
    </row>
  </sheetData>
  <mergeCells count="106">
    <mergeCell ref="A34:E34"/>
    <mergeCell ref="I34:P34"/>
    <mergeCell ref="F35:H35"/>
    <mergeCell ref="A37:E37"/>
    <mergeCell ref="I37:P37"/>
    <mergeCell ref="F38:H38"/>
    <mergeCell ref="A32:G32"/>
    <mergeCell ref="H32:I32"/>
    <mergeCell ref="J32:L32"/>
    <mergeCell ref="M32:N32"/>
    <mergeCell ref="A33:I33"/>
    <mergeCell ref="J33:L33"/>
    <mergeCell ref="M33:N33"/>
    <mergeCell ref="A31:B31"/>
    <mergeCell ref="D31:G31"/>
    <mergeCell ref="H31:I31"/>
    <mergeCell ref="J31:L31"/>
    <mergeCell ref="M31:N31"/>
    <mergeCell ref="A28:Q28"/>
    <mergeCell ref="A29:B29"/>
    <mergeCell ref="D29:G29"/>
    <mergeCell ref="H29:I29"/>
    <mergeCell ref="J29:L29"/>
    <mergeCell ref="M29:N29"/>
    <mergeCell ref="A30:B30"/>
    <mergeCell ref="D30:G30"/>
    <mergeCell ref="H30:I30"/>
    <mergeCell ref="J30:L30"/>
    <mergeCell ref="M30:N30"/>
    <mergeCell ref="A26:B26"/>
    <mergeCell ref="D26:G26"/>
    <mergeCell ref="H26:I26"/>
    <mergeCell ref="J26:L26"/>
    <mergeCell ref="M26:N26"/>
    <mergeCell ref="A27:G27"/>
    <mergeCell ref="H27:I27"/>
    <mergeCell ref="J27:L27"/>
    <mergeCell ref="M27:N27"/>
    <mergeCell ref="A25:B25"/>
    <mergeCell ref="D25:G25"/>
    <mergeCell ref="H25:I25"/>
    <mergeCell ref="J25:L25"/>
    <mergeCell ref="M25:N25"/>
    <mergeCell ref="A23:B23"/>
    <mergeCell ref="D23:G23"/>
    <mergeCell ref="H23:I23"/>
    <mergeCell ref="J23:L23"/>
    <mergeCell ref="M23:N23"/>
    <mergeCell ref="A24:B24"/>
    <mergeCell ref="D24:G24"/>
    <mergeCell ref="H24:I24"/>
    <mergeCell ref="J24:L24"/>
    <mergeCell ref="M24:N24"/>
    <mergeCell ref="A20:G20"/>
    <mergeCell ref="H20:I20"/>
    <mergeCell ref="J20:L20"/>
    <mergeCell ref="M20:N20"/>
    <mergeCell ref="A21:Q21"/>
    <mergeCell ref="A22:B22"/>
    <mergeCell ref="D22:G22"/>
    <mergeCell ref="H22:I22"/>
    <mergeCell ref="J22:L22"/>
    <mergeCell ref="M22:N22"/>
    <mergeCell ref="A18:Q18"/>
    <mergeCell ref="A19:B19"/>
    <mergeCell ref="D19:G19"/>
    <mergeCell ref="H19:I19"/>
    <mergeCell ref="J19:L19"/>
    <mergeCell ref="M19:N19"/>
    <mergeCell ref="A16:B16"/>
    <mergeCell ref="D16:G16"/>
    <mergeCell ref="H16:I16"/>
    <mergeCell ref="J16:L16"/>
    <mergeCell ref="M16:N16"/>
    <mergeCell ref="A17:G17"/>
    <mergeCell ref="H17:I17"/>
    <mergeCell ref="J17:L17"/>
    <mergeCell ref="M17:N17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U9" sqref="U9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50" t="s">
        <v>0</v>
      </c>
      <c r="L1" s="50"/>
      <c r="M1" s="50"/>
      <c r="N1" s="50"/>
      <c r="O1" s="50"/>
      <c r="P1" s="50"/>
      <c r="Q1" s="50"/>
    </row>
    <row r="2" spans="1:17" ht="14.1" customHeight="1" x14ac:dyDescent="0.15">
      <c r="K2" s="51"/>
      <c r="L2" s="51"/>
      <c r="M2" s="51"/>
      <c r="N2" s="51"/>
      <c r="O2" s="51"/>
      <c r="P2" s="51"/>
      <c r="Q2" s="51"/>
    </row>
    <row r="3" spans="1:17" ht="14.1" customHeight="1" x14ac:dyDescent="0.15">
      <c r="K3" s="51" t="s">
        <v>1</v>
      </c>
      <c r="L3" s="51"/>
      <c r="M3" s="51"/>
      <c r="N3" s="51"/>
      <c r="O3" s="51"/>
      <c r="P3" s="51"/>
      <c r="Q3" s="51"/>
    </row>
    <row r="4" spans="1:17" ht="14.1" customHeight="1" x14ac:dyDescent="0.15">
      <c r="K4" s="52" t="s">
        <v>19</v>
      </c>
      <c r="L4" s="51"/>
      <c r="M4" s="51"/>
      <c r="N4" s="51"/>
      <c r="O4" s="51"/>
      <c r="P4" s="51"/>
      <c r="Q4" s="51"/>
    </row>
    <row r="5" spans="1:17" ht="14.1" customHeight="1" x14ac:dyDescent="0.15">
      <c r="K5" s="52" t="s">
        <v>20</v>
      </c>
      <c r="L5" s="51"/>
      <c r="M5" s="51"/>
      <c r="N5" s="51"/>
      <c r="O5" s="51"/>
      <c r="P5" s="51"/>
      <c r="Q5" s="51"/>
    </row>
    <row r="6" spans="1:17" ht="21.2" customHeight="1" x14ac:dyDescent="0.15">
      <c r="G6" s="53" t="s">
        <v>2</v>
      </c>
      <c r="H6" s="53"/>
      <c r="I6" s="53"/>
      <c r="J6" s="53"/>
      <c r="K6" s="53"/>
    </row>
    <row r="7" spans="1:17" ht="14.1" customHeight="1" x14ac:dyDescent="0.15">
      <c r="E7" s="54" t="s">
        <v>46</v>
      </c>
      <c r="F7" s="54"/>
      <c r="G7" s="54"/>
      <c r="H7" s="54"/>
      <c r="I7" s="54"/>
      <c r="J7" s="54"/>
      <c r="K7" s="54"/>
      <c r="L7" s="54"/>
      <c r="M7" s="54"/>
    </row>
    <row r="8" spans="1:17" ht="14.1" customHeight="1" x14ac:dyDescent="0.15"/>
    <row r="9" spans="1:17" ht="18.2" customHeight="1" x14ac:dyDescent="0.15">
      <c r="B9" s="55" t="s">
        <v>22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7" ht="14.1" customHeight="1" x14ac:dyDescent="0.15"/>
    <row r="11" spans="1:17" ht="25.5" customHeight="1" x14ac:dyDescent="0.15">
      <c r="A11" s="57" t="s">
        <v>3</v>
      </c>
      <c r="B11" s="58"/>
      <c r="C11" s="61" t="s">
        <v>4</v>
      </c>
      <c r="D11" s="57" t="s">
        <v>5</v>
      </c>
      <c r="E11" s="63"/>
      <c r="F11" s="63"/>
      <c r="G11" s="58"/>
      <c r="H11" s="57" t="s">
        <v>6</v>
      </c>
      <c r="I11" s="58"/>
      <c r="J11" s="65" t="s">
        <v>7</v>
      </c>
      <c r="K11" s="66"/>
      <c r="L11" s="66"/>
      <c r="M11" s="66"/>
      <c r="N11" s="66"/>
      <c r="O11" s="67"/>
      <c r="P11" s="61" t="s">
        <v>8</v>
      </c>
      <c r="Q11" s="61"/>
    </row>
    <row r="12" spans="1:17" ht="25.5" customHeight="1" x14ac:dyDescent="0.15">
      <c r="A12" s="59"/>
      <c r="B12" s="60"/>
      <c r="C12" s="62"/>
      <c r="D12" s="59"/>
      <c r="E12" s="64"/>
      <c r="F12" s="64"/>
      <c r="G12" s="60"/>
      <c r="H12" s="59"/>
      <c r="I12" s="60"/>
      <c r="J12" s="65" t="s">
        <v>9</v>
      </c>
      <c r="K12" s="66"/>
      <c r="L12" s="67"/>
      <c r="M12" s="65" t="s">
        <v>10</v>
      </c>
      <c r="N12" s="67"/>
      <c r="O12" s="20" t="s">
        <v>11</v>
      </c>
      <c r="P12" s="62"/>
      <c r="Q12" s="62"/>
    </row>
    <row r="13" spans="1:17" ht="21.2" customHeight="1" x14ac:dyDescent="0.15">
      <c r="A13" s="68" t="s">
        <v>12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</row>
    <row r="14" spans="1:17" ht="13.35" customHeight="1" x14ac:dyDescent="0.15">
      <c r="A14" s="34">
        <v>2010</v>
      </c>
      <c r="B14" s="35"/>
      <c r="C14" s="19" t="s">
        <v>34</v>
      </c>
      <c r="D14" s="36" t="s">
        <v>35</v>
      </c>
      <c r="E14" s="71"/>
      <c r="F14" s="71"/>
      <c r="G14" s="72"/>
      <c r="H14" s="34">
        <v>180</v>
      </c>
      <c r="I14" s="35"/>
      <c r="J14" s="39">
        <v>6.88</v>
      </c>
      <c r="K14" s="40"/>
      <c r="L14" s="41"/>
      <c r="M14" s="39">
        <v>7.83</v>
      </c>
      <c r="N14" s="41"/>
      <c r="O14" s="18">
        <v>24.36</v>
      </c>
      <c r="P14" s="18">
        <v>181.2</v>
      </c>
    </row>
    <row r="15" spans="1:17" ht="13.35" customHeight="1" x14ac:dyDescent="0.15">
      <c r="A15" s="34">
        <v>2010</v>
      </c>
      <c r="B15" s="35"/>
      <c r="C15" s="17">
        <v>395</v>
      </c>
      <c r="D15" s="36" t="s">
        <v>29</v>
      </c>
      <c r="E15" s="71"/>
      <c r="F15" s="71"/>
      <c r="G15" s="72"/>
      <c r="H15" s="34">
        <v>180</v>
      </c>
      <c r="I15" s="35"/>
      <c r="J15" s="39">
        <v>2.85</v>
      </c>
      <c r="K15" s="40"/>
      <c r="L15" s="41"/>
      <c r="M15" s="39">
        <v>2.41</v>
      </c>
      <c r="N15" s="41"/>
      <c r="O15" s="18">
        <v>14.36</v>
      </c>
      <c r="P15" s="18">
        <v>91</v>
      </c>
    </row>
    <row r="16" spans="1:17" ht="13.35" customHeight="1" x14ac:dyDescent="0.15">
      <c r="A16" s="34">
        <v>2010</v>
      </c>
      <c r="B16" s="35"/>
      <c r="C16" s="17">
        <v>1</v>
      </c>
      <c r="D16" s="73" t="s">
        <v>24</v>
      </c>
      <c r="E16" s="74"/>
      <c r="F16" s="74"/>
      <c r="G16" s="75"/>
      <c r="H16" s="34">
        <v>37</v>
      </c>
      <c r="I16" s="35"/>
      <c r="J16" s="39">
        <v>2.4500000000000002</v>
      </c>
      <c r="K16" s="40"/>
      <c r="L16" s="41"/>
      <c r="M16" s="39">
        <v>7.55</v>
      </c>
      <c r="N16" s="41"/>
      <c r="O16" s="18">
        <v>14.62</v>
      </c>
      <c r="P16" s="18">
        <v>136</v>
      </c>
    </row>
    <row r="17" spans="1:17" ht="14.1" customHeight="1" x14ac:dyDescent="0.15">
      <c r="A17" s="76" t="s">
        <v>13</v>
      </c>
      <c r="B17" s="77"/>
      <c r="C17" s="77"/>
      <c r="D17" s="77"/>
      <c r="E17" s="77"/>
      <c r="F17" s="77"/>
      <c r="G17" s="78"/>
      <c r="H17" s="79">
        <f>SUM(H14:H16)</f>
        <v>397</v>
      </c>
      <c r="I17" s="80"/>
      <c r="J17" s="81">
        <f>SUM(J14:J16)</f>
        <v>12.18</v>
      </c>
      <c r="K17" s="82"/>
      <c r="L17" s="83"/>
      <c r="M17" s="81">
        <f>SUM(M14:M16)</f>
        <v>17.79</v>
      </c>
      <c r="N17" s="83"/>
      <c r="O17" s="16">
        <f>SUM(O14:O16)</f>
        <v>53.339999999999996</v>
      </c>
      <c r="P17" s="16">
        <f>SUM(P14:P16)</f>
        <v>408.2</v>
      </c>
    </row>
    <row r="18" spans="1:17" ht="21.2" customHeight="1" x14ac:dyDescent="0.15">
      <c r="A18" s="68" t="s">
        <v>14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</row>
    <row r="19" spans="1:17" ht="13.35" customHeight="1" x14ac:dyDescent="0.15">
      <c r="A19" s="43">
        <v>2010</v>
      </c>
      <c r="B19" s="43"/>
      <c r="C19" s="17">
        <v>401</v>
      </c>
      <c r="D19" s="47" t="s">
        <v>36</v>
      </c>
      <c r="E19" s="45"/>
      <c r="F19" s="45"/>
      <c r="G19" s="45"/>
      <c r="H19" s="43">
        <v>100</v>
      </c>
      <c r="I19" s="43"/>
      <c r="J19" s="46">
        <v>2.41</v>
      </c>
      <c r="K19" s="46"/>
      <c r="L19" s="46"/>
      <c r="M19" s="46">
        <v>2.08</v>
      </c>
      <c r="N19" s="46"/>
      <c r="O19" s="18">
        <v>7.29</v>
      </c>
      <c r="P19" s="18">
        <v>57.77</v>
      </c>
    </row>
    <row r="20" spans="1:17" ht="14.1" customHeight="1" x14ac:dyDescent="0.15">
      <c r="A20" s="76" t="s">
        <v>13</v>
      </c>
      <c r="B20" s="77"/>
      <c r="C20" s="77"/>
      <c r="D20" s="77"/>
      <c r="E20" s="77"/>
      <c r="F20" s="77"/>
      <c r="G20" s="78"/>
      <c r="H20" s="79">
        <v>100</v>
      </c>
      <c r="I20" s="80"/>
      <c r="J20" s="81">
        <v>2.41</v>
      </c>
      <c r="K20" s="82"/>
      <c r="L20" s="83"/>
      <c r="M20" s="81">
        <v>2.08</v>
      </c>
      <c r="N20" s="83"/>
      <c r="O20" s="16">
        <v>7.29</v>
      </c>
      <c r="P20" s="16">
        <v>57.77</v>
      </c>
    </row>
    <row r="21" spans="1:17" ht="21.2" customHeight="1" x14ac:dyDescent="0.15">
      <c r="A21" s="68" t="s">
        <v>15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0"/>
    </row>
    <row r="22" spans="1:17" ht="12.75" customHeight="1" x14ac:dyDescent="0.15">
      <c r="A22" s="34">
        <v>2010</v>
      </c>
      <c r="B22" s="35"/>
      <c r="C22" s="6">
        <v>57</v>
      </c>
      <c r="D22" s="36" t="s">
        <v>37</v>
      </c>
      <c r="E22" s="71"/>
      <c r="F22" s="71"/>
      <c r="G22" s="72"/>
      <c r="H22" s="34">
        <v>180</v>
      </c>
      <c r="I22" s="35"/>
      <c r="J22" s="39">
        <v>1.3</v>
      </c>
      <c r="K22" s="40"/>
      <c r="L22" s="41"/>
      <c r="M22" s="84">
        <v>3.53</v>
      </c>
      <c r="N22" s="85"/>
      <c r="O22" s="18">
        <v>9.17</v>
      </c>
      <c r="P22" s="18">
        <v>73.8</v>
      </c>
    </row>
    <row r="23" spans="1:17" ht="12.75" customHeight="1" x14ac:dyDescent="0.15">
      <c r="A23" s="34">
        <v>2010</v>
      </c>
      <c r="B23" s="35"/>
      <c r="C23" s="19" t="s">
        <v>38</v>
      </c>
      <c r="D23" s="36" t="s">
        <v>40</v>
      </c>
      <c r="E23" s="71"/>
      <c r="F23" s="71"/>
      <c r="G23" s="72"/>
      <c r="H23" s="34">
        <v>150</v>
      </c>
      <c r="I23" s="35"/>
      <c r="J23" s="39">
        <v>14.7</v>
      </c>
      <c r="K23" s="40"/>
      <c r="L23" s="41"/>
      <c r="M23" s="39">
        <v>14.55</v>
      </c>
      <c r="N23" s="41"/>
      <c r="O23" s="18">
        <v>20.399999999999999</v>
      </c>
      <c r="P23" s="18">
        <v>252</v>
      </c>
    </row>
    <row r="24" spans="1:17" ht="12.75" customHeight="1" x14ac:dyDescent="0.15">
      <c r="A24" s="34">
        <v>2010</v>
      </c>
      <c r="B24" s="35"/>
      <c r="C24" s="17">
        <v>3</v>
      </c>
      <c r="D24" s="36" t="s">
        <v>32</v>
      </c>
      <c r="E24" s="71"/>
      <c r="F24" s="71"/>
      <c r="G24" s="72"/>
      <c r="H24" s="34">
        <v>50</v>
      </c>
      <c r="I24" s="35"/>
      <c r="J24" s="39">
        <v>0.91</v>
      </c>
      <c r="K24" s="40"/>
      <c r="L24" s="41"/>
      <c r="M24" s="39">
        <v>6.05</v>
      </c>
      <c r="N24" s="41"/>
      <c r="O24" s="18">
        <v>3.7</v>
      </c>
      <c r="P24" s="18">
        <v>54.86</v>
      </c>
    </row>
    <row r="25" spans="1:17" ht="13.7" customHeight="1" x14ac:dyDescent="0.15">
      <c r="A25" s="34">
        <v>2010</v>
      </c>
      <c r="B25" s="35"/>
      <c r="C25" s="17">
        <v>376</v>
      </c>
      <c r="D25" s="73" t="s">
        <v>26</v>
      </c>
      <c r="E25" s="74"/>
      <c r="F25" s="74"/>
      <c r="G25" s="75"/>
      <c r="H25" s="34">
        <v>180</v>
      </c>
      <c r="I25" s="35"/>
      <c r="J25" s="39">
        <v>0.39</v>
      </c>
      <c r="K25" s="40"/>
      <c r="L25" s="41"/>
      <c r="M25" s="39">
        <v>0.03</v>
      </c>
      <c r="N25" s="41"/>
      <c r="O25" s="18">
        <v>24.99</v>
      </c>
      <c r="P25" s="18">
        <v>102</v>
      </c>
    </row>
    <row r="26" spans="1:17" ht="13.35" customHeight="1" x14ac:dyDescent="0.15">
      <c r="A26" s="34">
        <v>2011</v>
      </c>
      <c r="B26" s="35"/>
      <c r="C26" s="17">
        <v>1</v>
      </c>
      <c r="D26" s="73" t="s">
        <v>25</v>
      </c>
      <c r="E26" s="74"/>
      <c r="F26" s="74"/>
      <c r="G26" s="75"/>
      <c r="H26" s="34">
        <v>40</v>
      </c>
      <c r="I26" s="35"/>
      <c r="J26" s="39">
        <v>2.4500000000000002</v>
      </c>
      <c r="K26" s="40"/>
      <c r="L26" s="41"/>
      <c r="M26" s="39">
        <v>7.55</v>
      </c>
      <c r="N26" s="41"/>
      <c r="O26" s="18">
        <v>14.62</v>
      </c>
      <c r="P26" s="18">
        <v>136</v>
      </c>
    </row>
    <row r="27" spans="1:17" ht="14.1" customHeight="1" x14ac:dyDescent="0.15">
      <c r="A27" s="76" t="s">
        <v>13</v>
      </c>
      <c r="B27" s="77"/>
      <c r="C27" s="77"/>
      <c r="D27" s="77"/>
      <c r="E27" s="77"/>
      <c r="F27" s="77"/>
      <c r="G27" s="78"/>
      <c r="H27" s="79">
        <f>SUM(H22:H26)</f>
        <v>600</v>
      </c>
      <c r="I27" s="80"/>
      <c r="J27" s="81">
        <f>SUM(J22:J26)</f>
        <v>19.75</v>
      </c>
      <c r="K27" s="82"/>
      <c r="L27" s="83"/>
      <c r="M27" s="81">
        <f>SUM(M22:M26)</f>
        <v>31.710000000000004</v>
      </c>
      <c r="N27" s="83"/>
      <c r="O27" s="16">
        <f>SUM(O22:O26)</f>
        <v>72.88000000000001</v>
      </c>
      <c r="P27" s="16">
        <f>SUM(P22:P26)</f>
        <v>618.66000000000008</v>
      </c>
    </row>
    <row r="28" spans="1:17" ht="15.75" customHeight="1" x14ac:dyDescent="0.15">
      <c r="A28" s="68" t="s">
        <v>16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</row>
    <row r="29" spans="1:17" ht="12.75" customHeight="1" x14ac:dyDescent="0.15">
      <c r="A29" s="34">
        <v>2010</v>
      </c>
      <c r="B29" s="35"/>
      <c r="C29" s="22" t="s">
        <v>41</v>
      </c>
      <c r="D29" s="36" t="s">
        <v>42</v>
      </c>
      <c r="E29" s="71"/>
      <c r="F29" s="71"/>
      <c r="G29" s="72"/>
      <c r="H29" s="34">
        <v>100</v>
      </c>
      <c r="I29" s="35"/>
      <c r="J29" s="39">
        <v>17.100000000000001</v>
      </c>
      <c r="K29" s="40"/>
      <c r="L29" s="41"/>
      <c r="M29" s="39">
        <v>5.91</v>
      </c>
      <c r="N29" s="41"/>
      <c r="O29" s="18">
        <v>4.3</v>
      </c>
      <c r="P29" s="18">
        <v>248</v>
      </c>
    </row>
    <row r="30" spans="1:17" ht="12.75" customHeight="1" x14ac:dyDescent="0.15">
      <c r="A30" s="34">
        <v>2010</v>
      </c>
      <c r="B30" s="35"/>
      <c r="C30" s="7">
        <v>392</v>
      </c>
      <c r="D30" s="36" t="s">
        <v>48</v>
      </c>
      <c r="E30" s="71"/>
      <c r="F30" s="71"/>
      <c r="G30" s="72"/>
      <c r="H30" s="34">
        <v>180</v>
      </c>
      <c r="I30" s="35"/>
      <c r="J30" s="39">
        <v>4.8000000000000001E-2</v>
      </c>
      <c r="K30" s="40"/>
      <c r="L30" s="41"/>
      <c r="M30" s="39">
        <v>1.2E-2</v>
      </c>
      <c r="N30" s="41"/>
      <c r="O30" s="21">
        <v>8.3800000000000008</v>
      </c>
      <c r="P30" s="21">
        <v>33.6</v>
      </c>
    </row>
    <row r="31" spans="1:17" ht="12.75" customHeight="1" x14ac:dyDescent="0.15">
      <c r="A31" s="34">
        <v>2010</v>
      </c>
      <c r="B31" s="35"/>
      <c r="C31" s="7">
        <v>147</v>
      </c>
      <c r="D31" s="36" t="s">
        <v>47</v>
      </c>
      <c r="E31" s="71"/>
      <c r="F31" s="71"/>
      <c r="G31" s="72"/>
      <c r="H31" s="34">
        <v>30</v>
      </c>
      <c r="I31" s="35"/>
      <c r="J31" s="39">
        <v>1.84</v>
      </c>
      <c r="K31" s="40"/>
      <c r="L31" s="41"/>
      <c r="M31" s="39">
        <v>0.75</v>
      </c>
      <c r="N31" s="41"/>
      <c r="O31" s="18">
        <v>12.55</v>
      </c>
      <c r="P31" s="18">
        <v>64.319999999999993</v>
      </c>
    </row>
    <row r="32" spans="1:17" ht="14.1" customHeight="1" x14ac:dyDescent="0.15">
      <c r="A32" s="76" t="s">
        <v>13</v>
      </c>
      <c r="B32" s="77"/>
      <c r="C32" s="77"/>
      <c r="D32" s="77"/>
      <c r="E32" s="77"/>
      <c r="F32" s="77"/>
      <c r="G32" s="78"/>
      <c r="H32" s="79">
        <f>SUM(H29:H31)</f>
        <v>310</v>
      </c>
      <c r="I32" s="80"/>
      <c r="J32" s="81">
        <f>SUM(J29:J31)</f>
        <v>18.988</v>
      </c>
      <c r="K32" s="82"/>
      <c r="L32" s="83"/>
      <c r="M32" s="81">
        <f>SUM(M29:M31)</f>
        <v>6.6719999999999997</v>
      </c>
      <c r="N32" s="83"/>
      <c r="O32" s="16">
        <f>SUM(O29:O31)</f>
        <v>25.23</v>
      </c>
      <c r="P32" s="16">
        <f>SUM(P29:P31)</f>
        <v>345.92</v>
      </c>
    </row>
    <row r="33" spans="1:16" ht="14.1" customHeight="1" x14ac:dyDescent="0.15">
      <c r="A33" s="23" t="s">
        <v>49</v>
      </c>
      <c r="B33" s="23"/>
      <c r="C33" s="23"/>
      <c r="D33" s="23"/>
      <c r="E33" s="23"/>
      <c r="F33" s="23"/>
      <c r="G33" s="23"/>
      <c r="H33" s="23"/>
      <c r="I33" s="23"/>
      <c r="J33" s="25">
        <f>SUM(J17,J20,J27,J32)</f>
        <v>53.328000000000003</v>
      </c>
      <c r="K33" s="25"/>
      <c r="L33" s="25"/>
      <c r="M33" s="25">
        <f>SUM(M17,M20,M27,M32)</f>
        <v>58.251999999999995</v>
      </c>
      <c r="N33" s="25"/>
      <c r="O33" s="16">
        <f>SUM(O17,O20,O27,O32)</f>
        <v>158.73999999999998</v>
      </c>
      <c r="P33" s="16">
        <f>SUM(P17,P20,P27,P32)</f>
        <v>1430.5500000000002</v>
      </c>
    </row>
    <row r="34" spans="1:16" ht="14.1" customHeight="1" x14ac:dyDescent="0.2">
      <c r="A34" s="29" t="s">
        <v>17</v>
      </c>
      <c r="B34" s="29"/>
      <c r="C34" s="29"/>
      <c r="D34" s="29"/>
      <c r="E34" s="29"/>
      <c r="I34" s="30" t="s">
        <v>21</v>
      </c>
      <c r="J34" s="31"/>
      <c r="K34" s="31"/>
      <c r="L34" s="31"/>
      <c r="M34" s="31"/>
      <c r="N34" s="31"/>
      <c r="O34" s="31"/>
      <c r="P34" s="31"/>
    </row>
    <row r="35" spans="1:16" ht="0.75" customHeight="1" x14ac:dyDescent="0.15">
      <c r="F35" s="26"/>
      <c r="G35" s="26"/>
      <c r="H35" s="26"/>
    </row>
    <row r="36" spans="1:16" ht="20.45" customHeight="1" x14ac:dyDescent="0.15"/>
    <row r="37" spans="1:16" ht="14.1" customHeight="1" x14ac:dyDescent="0.15">
      <c r="A37" s="32" t="s">
        <v>18</v>
      </c>
      <c r="B37" s="32"/>
      <c r="C37" s="32"/>
      <c r="D37" s="32"/>
      <c r="E37" s="32"/>
      <c r="I37" s="33" t="s">
        <v>33</v>
      </c>
      <c r="J37" s="33"/>
      <c r="K37" s="33"/>
      <c r="L37" s="33"/>
      <c r="M37" s="33"/>
      <c r="N37" s="33"/>
      <c r="O37" s="33"/>
      <c r="P37" s="33"/>
    </row>
    <row r="38" spans="1:16" ht="0.75" customHeight="1" x14ac:dyDescent="0.15">
      <c r="F38" s="26"/>
      <c r="G38" s="26"/>
      <c r="H38" s="26"/>
    </row>
  </sheetData>
  <mergeCells count="106">
    <mergeCell ref="F35:H35"/>
    <mergeCell ref="A37:E37"/>
    <mergeCell ref="I37:P37"/>
    <mergeCell ref="F38:H38"/>
    <mergeCell ref="A30:B30"/>
    <mergeCell ref="D30:G30"/>
    <mergeCell ref="H30:I30"/>
    <mergeCell ref="J30:L30"/>
    <mergeCell ref="M30:N30"/>
    <mergeCell ref="H32:I32"/>
    <mergeCell ref="J32:L32"/>
    <mergeCell ref="M32:N32"/>
    <mergeCell ref="J33:L33"/>
    <mergeCell ref="M33:N33"/>
    <mergeCell ref="A32:G32"/>
    <mergeCell ref="A33:I33"/>
    <mergeCell ref="A34:E34"/>
    <mergeCell ref="I34:P34"/>
    <mergeCell ref="A31:B31"/>
    <mergeCell ref="D31:G31"/>
    <mergeCell ref="H31:I31"/>
    <mergeCell ref="J31:L31"/>
    <mergeCell ref="M31:N31"/>
    <mergeCell ref="H27:I27"/>
    <mergeCell ref="J27:L27"/>
    <mergeCell ref="M27:N27"/>
    <mergeCell ref="A27:G27"/>
    <mergeCell ref="A28:Q28"/>
    <mergeCell ref="A29:B29"/>
    <mergeCell ref="D29:G29"/>
    <mergeCell ref="H29:I29"/>
    <mergeCell ref="J29:L29"/>
    <mergeCell ref="M29:N29"/>
    <mergeCell ref="A25:B25"/>
    <mergeCell ref="D25:G25"/>
    <mergeCell ref="H25:I25"/>
    <mergeCell ref="J25:L25"/>
    <mergeCell ref="M25:N25"/>
    <mergeCell ref="A26:B26"/>
    <mergeCell ref="D26:G26"/>
    <mergeCell ref="H26:I26"/>
    <mergeCell ref="J26:L26"/>
    <mergeCell ref="M26:N26"/>
    <mergeCell ref="A23:B23"/>
    <mergeCell ref="D23:G23"/>
    <mergeCell ref="H23:I23"/>
    <mergeCell ref="J23:L23"/>
    <mergeCell ref="M23:N23"/>
    <mergeCell ref="A24:B24"/>
    <mergeCell ref="D24:G24"/>
    <mergeCell ref="H24:I24"/>
    <mergeCell ref="J24:L24"/>
    <mergeCell ref="M24:N24"/>
    <mergeCell ref="A20:G20"/>
    <mergeCell ref="H20:I20"/>
    <mergeCell ref="J20:L20"/>
    <mergeCell ref="M20:N20"/>
    <mergeCell ref="A21:Q21"/>
    <mergeCell ref="A22:B22"/>
    <mergeCell ref="D22:G22"/>
    <mergeCell ref="H22:I22"/>
    <mergeCell ref="J22:L22"/>
    <mergeCell ref="M22:N22"/>
    <mergeCell ref="A16:B16"/>
    <mergeCell ref="D16:G16"/>
    <mergeCell ref="H16:I16"/>
    <mergeCell ref="J16:L16"/>
    <mergeCell ref="M16:N16"/>
    <mergeCell ref="A18:Q18"/>
    <mergeCell ref="A19:B19"/>
    <mergeCell ref="D19:G19"/>
    <mergeCell ref="H19:I19"/>
    <mergeCell ref="J19:L19"/>
    <mergeCell ref="M19:N19"/>
    <mergeCell ref="A17:G17"/>
    <mergeCell ref="H17:I17"/>
    <mergeCell ref="J17:L17"/>
    <mergeCell ref="M17:N17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ясли 10,5</vt:lpstr>
      <vt:lpstr>сад 10,5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cp:lastPrinted>2024-02-27T11:18:18Z</cp:lastPrinted>
  <dcterms:created xsi:type="dcterms:W3CDTF">2022-10-15T05:18:36Z</dcterms:created>
  <dcterms:modified xsi:type="dcterms:W3CDTF">2025-05-15T06:06:36Z</dcterms:modified>
</cp:coreProperties>
</file>