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 шабл 1\"/>
    </mc:Choice>
  </mc:AlternateContent>
  <bookViews>
    <workbookView xWindow="0" yWindow="0" windowWidth="19440" windowHeight="9045" activeTab="2"/>
  </bookViews>
  <sheets>
    <sheet name="ясли 10,5" sheetId="1" r:id="rId1"/>
    <sheet name="сад 10,5" sheetId="2" r:id="rId2"/>
    <sheet name="12" sheetId="3" r:id="rId3"/>
  </sheets>
  <calcPr calcId="162913"/>
</workbook>
</file>

<file path=xl/calcChain.xml><?xml version="1.0" encoding="utf-8"?>
<calcChain xmlns="http://schemas.openxmlformats.org/spreadsheetml/2006/main">
  <c r="P35" i="1" l="1"/>
  <c r="P34" i="3" l="1"/>
  <c r="O34" i="3"/>
  <c r="O35" i="3" s="1"/>
  <c r="M34" i="3"/>
  <c r="J34" i="3"/>
  <c r="H34" i="3"/>
  <c r="P29" i="3"/>
  <c r="O29" i="3"/>
  <c r="M29" i="3"/>
  <c r="J29" i="3"/>
  <c r="H29" i="3"/>
  <c r="P17" i="3"/>
  <c r="P35" i="3" s="1"/>
  <c r="O17" i="3"/>
  <c r="M17" i="3"/>
  <c r="M35" i="3" s="1"/>
  <c r="J17" i="3"/>
  <c r="J35" i="3" s="1"/>
  <c r="H17" i="3"/>
  <c r="P34" i="2" l="1"/>
  <c r="O34" i="2"/>
  <c r="M34" i="2"/>
  <c r="J34" i="2"/>
  <c r="H34" i="2"/>
  <c r="P29" i="2"/>
  <c r="O29" i="2"/>
  <c r="M29" i="2"/>
  <c r="J29" i="2"/>
  <c r="H29" i="2"/>
  <c r="P17" i="2"/>
  <c r="O17" i="2"/>
  <c r="M17" i="2"/>
  <c r="J17" i="2"/>
  <c r="H17" i="2"/>
  <c r="O35" i="2" l="1"/>
  <c r="J35" i="2"/>
  <c r="P35" i="2"/>
  <c r="M35" i="2"/>
  <c r="P34" i="1"/>
  <c r="O34" i="1"/>
  <c r="M34" i="1"/>
  <c r="J34" i="1"/>
  <c r="H34" i="1"/>
  <c r="P29" i="1"/>
  <c r="O29" i="1"/>
  <c r="M29" i="1"/>
  <c r="J29" i="1"/>
  <c r="H29" i="1"/>
  <c r="P17" i="1"/>
  <c r="O17" i="1"/>
  <c r="M17" i="1"/>
  <c r="J17" i="1"/>
  <c r="H17" i="1"/>
  <c r="J35" i="1" l="1"/>
  <c r="O35" i="1"/>
  <c r="M35" i="1"/>
</calcChain>
</file>

<file path=xl/sharedStrings.xml><?xml version="1.0" encoding="utf-8"?>
<sst xmlns="http://schemas.openxmlformats.org/spreadsheetml/2006/main" count="147" uniqueCount="54">
  <si>
    <t>Утверждаю</t>
  </si>
  <si>
    <t>Заведующий</t>
  </si>
  <si>
    <t>МЕНЮ</t>
  </si>
  <si>
    <t>Сбор-ник рецеп-тур</t>
  </si>
  <si>
    <t>№ техн. карты</t>
  </si>
  <si>
    <t>Наименование блюда</t>
  </si>
  <si>
    <t>Выход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</si>
  <si>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</si>
  <si>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</si>
  <si>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</si>
  <si>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</si>
  <si>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</si>
  <si>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</si>
  <si>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Итого</t>
  </si>
  <si>
    <t>II Завтрак</t>
  </si>
  <si>
    <t>Обед</t>
  </si>
  <si>
    <t>Полдник</t>
  </si>
  <si>
    <t>калькулятор</t>
  </si>
  <si>
    <t>повар</t>
  </si>
  <si>
    <t>МБДОУ "Детский сад № 4"</t>
  </si>
  <si>
    <t>_____________ /Вискова В. А./</t>
  </si>
  <si>
    <t>Платонова Е.В</t>
  </si>
  <si>
    <t xml:space="preserve">сад 10,5 час </t>
  </si>
  <si>
    <t>ясли  10,5 часов</t>
  </si>
  <si>
    <t xml:space="preserve">хлеб пшеничный с маслом </t>
  </si>
  <si>
    <t xml:space="preserve">хлеб ржаной </t>
  </si>
  <si>
    <t xml:space="preserve">компот из компотной смеси </t>
  </si>
  <si>
    <t xml:space="preserve">компот из сухофруктов </t>
  </si>
  <si>
    <t>2010</t>
  </si>
  <si>
    <t xml:space="preserve">Молоко кипяченое </t>
  </si>
  <si>
    <t xml:space="preserve">Каша геркулесовая  молочная </t>
  </si>
  <si>
    <t xml:space="preserve">какао  с молоком </t>
  </si>
  <si>
    <t xml:space="preserve">Кисломолочный продукт </t>
  </si>
  <si>
    <t xml:space="preserve">гренки </t>
  </si>
  <si>
    <t>Гуляш из отварного мяса</t>
  </si>
  <si>
    <t xml:space="preserve">Макароны отварные </t>
  </si>
  <si>
    <t xml:space="preserve">Салат из свеклы с растительным маслом </t>
  </si>
  <si>
    <t xml:space="preserve">сметанный соус сладкий </t>
  </si>
  <si>
    <t xml:space="preserve"> .Булатова Л.А.  Журавлева Е.В.</t>
  </si>
  <si>
    <t>9-3</t>
  </si>
  <si>
    <t>162</t>
  </si>
  <si>
    <t xml:space="preserve">салат из свеклы с растительным маслом </t>
  </si>
  <si>
    <t xml:space="preserve">Суп гороховый на м/б </t>
  </si>
  <si>
    <t>1-14</t>
  </si>
  <si>
    <t>317</t>
  </si>
  <si>
    <t>7-5</t>
  </si>
  <si>
    <t xml:space="preserve">Сметанный соус  сладкий </t>
  </si>
  <si>
    <t>168</t>
  </si>
  <si>
    <t>Всего                                                                                                          1210</t>
  </si>
  <si>
    <t xml:space="preserve">Всего                                                                                                          1492                                                                                           </t>
  </si>
  <si>
    <t xml:space="preserve">ясли  12 час </t>
  </si>
  <si>
    <t xml:space="preserve">сырники из творога </t>
  </si>
  <si>
    <t>231</t>
  </si>
  <si>
    <t>13 мая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</si>
</sst>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  <family val="2"/>
      <charset val="204"/>
    </font>
  </fonts>
  <fills count="20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4" fillId="5" borderId="4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right" vertical="center" wrapText="1"/>
    </xf>
    <xf numFmtId="0" fontId="14" fillId="15" borderId="14" xfId="0" applyFont="1" applyFill="1" applyBorder="1" applyAlignment="1">
      <alignment horizontal="right" vertical="center" wrapText="1"/>
    </xf>
    <xf numFmtId="0" fontId="11" fillId="12" borderId="11" xfId="0" applyFont="1" applyFill="1" applyBorder="1" applyAlignment="1">
      <alignment horizontal="right" vertical="center" wrapText="1"/>
    </xf>
    <xf numFmtId="0" fontId="9" fillId="10" borderId="9" xfId="0" applyNumberFormat="1" applyFont="1" applyFill="1" applyBorder="1" applyAlignment="1">
      <alignment horizontal="center" vertical="center" wrapText="1"/>
    </xf>
    <xf numFmtId="0" fontId="19" fillId="10" borderId="9" xfId="0" applyFont="1" applyFill="1" applyBorder="1" applyAlignment="1">
      <alignment horizontal="center" vertical="center" wrapText="1"/>
    </xf>
    <xf numFmtId="0" fontId="14" fillId="15" borderId="14" xfId="0" applyFont="1" applyFill="1" applyBorder="1" applyAlignment="1">
      <alignment horizontal="right" vertical="center" wrapText="1"/>
    </xf>
    <xf numFmtId="49" fontId="9" fillId="10" borderId="9" xfId="0" applyNumberFormat="1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right" vertical="center" wrapText="1"/>
    </xf>
    <xf numFmtId="0" fontId="4" fillId="5" borderId="4" xfId="0" applyFont="1" applyFill="1" applyBorder="1" applyAlignment="1">
      <alignment horizontal="center" vertical="center" wrapText="1"/>
    </xf>
    <xf numFmtId="49" fontId="9" fillId="10" borderId="9" xfId="0" applyNumberFormat="1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right" vertical="center" wrapText="1"/>
    </xf>
    <xf numFmtId="0" fontId="14" fillId="15" borderId="14" xfId="0" applyFont="1" applyFill="1" applyBorder="1" applyAlignment="1">
      <alignment horizontal="right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right" vertical="center" wrapText="1"/>
    </xf>
    <xf numFmtId="49" fontId="9" fillId="10" borderId="9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49" fontId="9" fillId="10" borderId="9" xfId="0" applyNumberFormat="1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right" vertical="center" wrapText="1"/>
    </xf>
    <xf numFmtId="0" fontId="14" fillId="15" borderId="14" xfId="0" applyFont="1" applyFill="1" applyBorder="1" applyAlignment="1">
      <alignment horizontal="right" vertical="center" wrapText="1"/>
    </xf>
    <xf numFmtId="49" fontId="19" fillId="10" borderId="9" xfId="0" applyNumberFormat="1" applyFont="1" applyFill="1" applyBorder="1" applyAlignment="1">
      <alignment horizontal="center" vertical="center" wrapText="1"/>
    </xf>
    <xf numFmtId="0" fontId="14" fillId="15" borderId="14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right" vertical="top" wrapText="1"/>
    </xf>
    <xf numFmtId="0" fontId="1" fillId="4" borderId="3" xfId="0" applyFont="1" applyFill="1" applyBorder="1" applyAlignment="1">
      <alignment horizontal="right" vertical="top" wrapText="1"/>
    </xf>
    <xf numFmtId="0" fontId="7" fillId="8" borderId="7" xfId="0" applyFont="1" applyFill="1" applyBorder="1" applyAlignment="1">
      <alignment horizontal="center" vertical="center" wrapText="1"/>
    </xf>
    <xf numFmtId="164" fontId="6" fillId="7" borderId="6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49" fontId="9" fillId="10" borderId="9" xfId="0" applyNumberFormat="1" applyFont="1" applyFill="1" applyBorder="1" applyAlignment="1">
      <alignment horizontal="center" vertical="center" wrapText="1"/>
    </xf>
    <xf numFmtId="0" fontId="19" fillId="11" borderId="10" xfId="0" applyFont="1" applyFill="1" applyBorder="1" applyAlignment="1">
      <alignment horizontal="left" vertical="center" wrapText="1"/>
    </xf>
    <xf numFmtId="0" fontId="10" fillId="11" borderId="10" xfId="0" applyFont="1" applyFill="1" applyBorder="1" applyAlignment="1">
      <alignment horizontal="left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right" vertical="center" wrapText="1"/>
    </xf>
    <xf numFmtId="0" fontId="9" fillId="11" borderId="10" xfId="0" applyFont="1" applyFill="1" applyBorder="1" applyAlignment="1">
      <alignment horizontal="left" vertical="center" wrapText="1"/>
    </xf>
    <xf numFmtId="0" fontId="12" fillId="13" borderId="12" xfId="0" applyFont="1" applyFill="1" applyBorder="1" applyAlignment="1">
      <alignment horizontal="left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4" fillId="15" borderId="14" xfId="0" applyFont="1" applyFill="1" applyBorder="1" applyAlignment="1">
      <alignment horizontal="right" vertical="center" wrapText="1"/>
    </xf>
    <xf numFmtId="0" fontId="9" fillId="12" borderId="11" xfId="0" applyFont="1" applyFill="1" applyBorder="1" applyAlignment="1">
      <alignment horizontal="right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19" fillId="11" borderId="19" xfId="0" applyFont="1" applyFill="1" applyBorder="1" applyAlignment="1">
      <alignment horizontal="left" vertical="center" wrapText="1"/>
    </xf>
    <xf numFmtId="0" fontId="19" fillId="11" borderId="21" xfId="0" applyFont="1" applyFill="1" applyBorder="1" applyAlignment="1">
      <alignment horizontal="left" vertical="center" wrapText="1"/>
    </xf>
    <xf numFmtId="0" fontId="19" fillId="11" borderId="20" xfId="0" applyFont="1" applyFill="1" applyBorder="1" applyAlignment="1">
      <alignment horizontal="left" vertical="center" wrapText="1"/>
    </xf>
    <xf numFmtId="0" fontId="11" fillId="12" borderId="19" xfId="0" applyFont="1" applyFill="1" applyBorder="1" applyAlignment="1">
      <alignment horizontal="right" vertical="center" wrapText="1"/>
    </xf>
    <xf numFmtId="0" fontId="11" fillId="12" borderId="21" xfId="0" applyFont="1" applyFill="1" applyBorder="1" applyAlignment="1">
      <alignment horizontal="right" vertical="center" wrapText="1"/>
    </xf>
    <xf numFmtId="0" fontId="11" fillId="12" borderId="20" xfId="0" applyFont="1" applyFill="1" applyBorder="1" applyAlignment="1">
      <alignment horizontal="right" vertical="center" wrapText="1"/>
    </xf>
    <xf numFmtId="0" fontId="10" fillId="11" borderId="21" xfId="0" applyFont="1" applyFill="1" applyBorder="1" applyAlignment="1">
      <alignment horizontal="left" vertical="center" wrapText="1"/>
    </xf>
    <xf numFmtId="0" fontId="10" fillId="11" borderId="20" xfId="0" applyFont="1" applyFill="1" applyBorder="1" applyAlignment="1">
      <alignment horizontal="left" vertical="center" wrapText="1"/>
    </xf>
    <xf numFmtId="0" fontId="15" fillId="16" borderId="15" xfId="0" applyFont="1" applyFill="1" applyBorder="1" applyAlignment="1">
      <alignment horizontal="left" vertical="top" wrapText="1"/>
    </xf>
    <xf numFmtId="0" fontId="12" fillId="13" borderId="22" xfId="0" applyFont="1" applyFill="1" applyBorder="1" applyAlignment="1">
      <alignment horizontal="left" vertical="center" wrapText="1"/>
    </xf>
    <xf numFmtId="0" fontId="12" fillId="13" borderId="14" xfId="0" applyFont="1" applyFill="1" applyBorder="1" applyAlignment="1">
      <alignment horizontal="left" vertical="center" wrapText="1"/>
    </xf>
    <xf numFmtId="0" fontId="17" fillId="18" borderId="17" xfId="0" applyFont="1" applyFill="1" applyBorder="1" applyAlignment="1">
      <alignment horizontal="right" wrapText="1"/>
    </xf>
    <xf numFmtId="0" fontId="1" fillId="17" borderId="16" xfId="0" applyFont="1" applyFill="1" applyBorder="1" applyAlignment="1">
      <alignment horizontal="left" wrapText="1"/>
    </xf>
    <xf numFmtId="0" fontId="16" fillId="17" borderId="16" xfId="0" applyFont="1" applyFill="1" applyBorder="1" applyAlignment="1">
      <alignment horizontal="left" wrapText="1"/>
    </xf>
    <xf numFmtId="0" fontId="18" fillId="19" borderId="18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top" wrapText="1"/>
    </xf>
    <xf numFmtId="0" fontId="12" fillId="13" borderId="19" xfId="0" applyFont="1" applyFill="1" applyBorder="1" applyAlignment="1">
      <alignment horizontal="left" vertical="center" wrapText="1"/>
    </xf>
    <xf numFmtId="0" fontId="12" fillId="13" borderId="21" xfId="0" applyFont="1" applyFill="1" applyBorder="1" applyAlignment="1">
      <alignment horizontal="left" vertical="center" wrapText="1"/>
    </xf>
    <xf numFmtId="0" fontId="12" fillId="13" borderId="20" xfId="0" applyFont="1" applyFill="1" applyBorder="1" applyAlignment="1">
      <alignment horizontal="left" vertical="center" wrapText="1"/>
    </xf>
    <xf numFmtId="0" fontId="13" fillId="14" borderId="19" xfId="0" applyFont="1" applyFill="1" applyBorder="1" applyAlignment="1">
      <alignment horizontal="center" vertical="center" wrapText="1"/>
    </xf>
    <xf numFmtId="0" fontId="13" fillId="14" borderId="20" xfId="0" applyFont="1" applyFill="1" applyBorder="1" applyAlignment="1">
      <alignment horizontal="center" vertical="center" wrapText="1"/>
    </xf>
    <xf numFmtId="0" fontId="14" fillId="15" borderId="19" xfId="0" applyFont="1" applyFill="1" applyBorder="1" applyAlignment="1">
      <alignment horizontal="right" vertical="center" wrapText="1"/>
    </xf>
    <xf numFmtId="0" fontId="14" fillId="15" borderId="21" xfId="0" applyFont="1" applyFill="1" applyBorder="1" applyAlignment="1">
      <alignment horizontal="right" vertical="center" wrapText="1"/>
    </xf>
    <xf numFmtId="0" fontId="14" fillId="15" borderId="20" xfId="0" applyFont="1" applyFill="1" applyBorder="1" applyAlignment="1">
      <alignment horizontal="right" vertical="center" wrapText="1"/>
    </xf>
    <xf numFmtId="0" fontId="8" fillId="9" borderId="19" xfId="0" applyFont="1" applyFill="1" applyBorder="1" applyAlignment="1">
      <alignment horizontal="center" vertical="center" wrapText="1"/>
    </xf>
    <xf numFmtId="0" fontId="8" fillId="9" borderId="21" xfId="0" applyFont="1" applyFill="1" applyBorder="1" applyAlignment="1">
      <alignment horizontal="center" vertical="center" wrapText="1"/>
    </xf>
    <xf numFmtId="0" fontId="8" fillId="9" borderId="20" xfId="0" applyFont="1" applyFill="1" applyBorder="1" applyAlignment="1">
      <alignment horizontal="center" vertical="center" wrapText="1"/>
    </xf>
    <xf numFmtId="0" fontId="9" fillId="11" borderId="19" xfId="0" applyFont="1" applyFill="1" applyBorder="1" applyAlignment="1">
      <alignment horizontal="left" vertical="center" wrapText="1"/>
    </xf>
    <xf numFmtId="0" fontId="9" fillId="11" borderId="21" xfId="0" applyFont="1" applyFill="1" applyBorder="1" applyAlignment="1">
      <alignment horizontal="left" vertical="center" wrapText="1"/>
    </xf>
    <xf numFmtId="0" fontId="9" fillId="11" borderId="20" xfId="0" applyFont="1" applyFill="1" applyBorder="1" applyAlignment="1">
      <alignment horizontal="left" vertical="center" wrapText="1"/>
    </xf>
    <xf numFmtId="0" fontId="9" fillId="12" borderId="19" xfId="0" applyFont="1" applyFill="1" applyBorder="1" applyAlignment="1">
      <alignment horizontal="right" vertical="center" wrapText="1"/>
    </xf>
    <xf numFmtId="0" fontId="9" fillId="12" borderId="20" xfId="0" applyFont="1" applyFill="1" applyBorder="1" applyAlignment="1">
      <alignment horizontal="right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opLeftCell="A4" workbookViewId="0">
      <selection activeCell="E7" sqref="E7:M7"/>
    </sheetView>
  </sheetViews>
  <sheetFormatPr defaultRowHeight="10.5" x14ac:dyDescent="0.15"/>
  <cols>
    <col min="1" max="1" width="7.83203125" customWidth="1"/>
    <col min="2" max="2" width="1.5" customWidth="1"/>
    <col min="3" max="3" width="9.5" customWidth="1"/>
    <col min="4" max="4" width="15" customWidth="1"/>
    <col min="5" max="5" width="4" customWidth="1"/>
    <col min="6" max="6" width="6.33203125" customWidth="1"/>
    <col min="7" max="7" width="12.1640625" customWidth="1"/>
    <col min="8" max="8" width="9" customWidth="1"/>
    <col min="9" max="9" width="2.5" customWidth="1"/>
    <col min="10" max="10" width="2" customWidth="1"/>
    <col min="11" max="11" width="6.6640625" customWidth="1"/>
    <col min="12" max="12" width="2" customWidth="1"/>
    <col min="13" max="13" width="8.1640625" customWidth="1"/>
    <col min="14" max="14" width="2.5" customWidth="1"/>
    <col min="15" max="15" width="10.6640625" customWidth="1"/>
    <col min="16" max="16" width="12.83203125" customWidth="1"/>
    <col min="17" max="17" width="0" hidden="1" customWidth="1"/>
  </cols>
  <sheetData>
    <row r="1" spans="1:17" ht="14.1" customHeight="1" x14ac:dyDescent="0.15">
      <c r="K1" s="26" t="s">
        <v>0</v>
      </c>
      <c r="L1" s="26"/>
      <c r="M1" s="26"/>
      <c r="N1" s="26"/>
      <c r="O1" s="26"/>
      <c r="P1" s="26"/>
      <c r="Q1" s="26"/>
    </row>
    <row r="2" spans="1:17" ht="14.1" customHeight="1" x14ac:dyDescent="0.15">
      <c r="K2" s="27"/>
      <c r="L2" s="27"/>
      <c r="M2" s="27"/>
      <c r="N2" s="27"/>
      <c r="O2" s="27"/>
      <c r="P2" s="27"/>
      <c r="Q2" s="27"/>
    </row>
    <row r="3" spans="1:17" ht="14.1" customHeight="1" x14ac:dyDescent="0.15">
      <c r="K3" s="27" t="s">
        <v>1</v>
      </c>
      <c r="L3" s="27"/>
      <c r="M3" s="27"/>
      <c r="N3" s="27"/>
      <c r="O3" s="27"/>
      <c r="P3" s="27"/>
      <c r="Q3" s="27"/>
    </row>
    <row r="4" spans="1:17" ht="14.1" customHeight="1" x14ac:dyDescent="0.15">
      <c r="K4" s="28" t="s">
        <v>19</v>
      </c>
      <c r="L4" s="27"/>
      <c r="M4" s="27"/>
      <c r="N4" s="27"/>
      <c r="O4" s="27"/>
      <c r="P4" s="27"/>
      <c r="Q4" s="27"/>
    </row>
    <row r="5" spans="1:17" ht="14.1" customHeight="1" x14ac:dyDescent="0.15">
      <c r="K5" s="28" t="s">
        <v>20</v>
      </c>
      <c r="L5" s="27"/>
      <c r="M5" s="27"/>
      <c r="N5" s="27"/>
      <c r="O5" s="27"/>
      <c r="P5" s="27"/>
      <c r="Q5" s="27"/>
    </row>
    <row r="6" spans="1:17" ht="21.2" customHeight="1" x14ac:dyDescent="0.15">
      <c r="G6" s="29" t="s">
        <v>2</v>
      </c>
      <c r="H6" s="29"/>
      <c r="I6" s="29"/>
      <c r="J6" s="29"/>
      <c r="K6" s="29"/>
    </row>
    <row r="7" spans="1:17" ht="14.1" customHeight="1" x14ac:dyDescent="0.15">
      <c r="E7" s="30" t="s">
        <v>53</v>
      </c>
      <c r="F7" s="30"/>
      <c r="G7" s="30"/>
      <c r="H7" s="30"/>
      <c r="I7" s="30"/>
      <c r="J7" s="30"/>
      <c r="K7" s="30"/>
      <c r="L7" s="30"/>
      <c r="M7" s="30"/>
    </row>
    <row r="8" spans="1:17" ht="14.1" customHeight="1" x14ac:dyDescent="0.15"/>
    <row r="9" spans="1:17" ht="18.2" customHeight="1" x14ac:dyDescent="0.15">
      <c r="B9" s="31" t="s">
        <v>23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7" ht="14.1" customHeight="1" x14ac:dyDescent="0.15"/>
    <row r="11" spans="1:17" ht="25.5" customHeight="1" x14ac:dyDescent="0.15">
      <c r="A11" s="32" t="s">
        <v>3</v>
      </c>
      <c r="B11" s="32"/>
      <c r="C11" s="32" t="s">
        <v>4</v>
      </c>
      <c r="D11" s="32" t="s">
        <v>5</v>
      </c>
      <c r="E11" s="32"/>
      <c r="F11" s="32"/>
      <c r="G11" s="32"/>
      <c r="H11" s="32" t="s">
        <v>6</v>
      </c>
      <c r="I11" s="32"/>
      <c r="J11" s="32" t="s">
        <v>7</v>
      </c>
      <c r="K11" s="32"/>
      <c r="L11" s="32"/>
      <c r="M11" s="32"/>
      <c r="N11" s="32"/>
      <c r="O11" s="32"/>
      <c r="P11" s="32" t="s">
        <v>8</v>
      </c>
      <c r="Q11" s="32"/>
    </row>
    <row r="12" spans="1:17" ht="25.5" customHeight="1" x14ac:dyDescent="0.15">
      <c r="A12" s="32"/>
      <c r="B12" s="32"/>
      <c r="C12" s="32"/>
      <c r="D12" s="32"/>
      <c r="E12" s="32"/>
      <c r="F12" s="32"/>
      <c r="G12" s="32"/>
      <c r="H12" s="32"/>
      <c r="I12" s="32"/>
      <c r="J12" s="32" t="s">
        <v>9</v>
      </c>
      <c r="K12" s="32"/>
      <c r="L12" s="32"/>
      <c r="M12" s="32" t="s">
        <v>10</v>
      </c>
      <c r="N12" s="32"/>
      <c r="O12" s="1" t="s">
        <v>11</v>
      </c>
      <c r="P12" s="32"/>
      <c r="Q12" s="32"/>
    </row>
    <row r="13" spans="1:17" ht="21.2" customHeight="1" x14ac:dyDescent="0.15">
      <c r="A13" s="33" t="s">
        <v>12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</row>
    <row r="14" spans="1:17" ht="13.35" customHeight="1" x14ac:dyDescent="0.15">
      <c r="A14" s="34" t="s">
        <v>28</v>
      </c>
      <c r="B14" s="34"/>
      <c r="C14" s="9" t="s">
        <v>47</v>
      </c>
      <c r="D14" s="35" t="s">
        <v>30</v>
      </c>
      <c r="E14" s="36"/>
      <c r="F14" s="36"/>
      <c r="G14" s="36"/>
      <c r="H14" s="37">
        <v>130</v>
      </c>
      <c r="I14" s="37"/>
      <c r="J14" s="38">
        <v>4.12</v>
      </c>
      <c r="K14" s="38"/>
      <c r="L14" s="38"/>
      <c r="M14" s="38">
        <v>5.52</v>
      </c>
      <c r="N14" s="38"/>
      <c r="O14" s="3">
        <v>14.21</v>
      </c>
      <c r="P14" s="3">
        <v>121.55</v>
      </c>
    </row>
    <row r="15" spans="1:17" ht="13.35" customHeight="1" x14ac:dyDescent="0.15">
      <c r="A15" s="37">
        <v>2010</v>
      </c>
      <c r="B15" s="37"/>
      <c r="C15" s="2">
        <v>397</v>
      </c>
      <c r="D15" s="35" t="s">
        <v>31</v>
      </c>
      <c r="E15" s="36"/>
      <c r="F15" s="36"/>
      <c r="G15" s="36"/>
      <c r="H15" s="37">
        <v>150</v>
      </c>
      <c r="I15" s="37"/>
      <c r="J15" s="38">
        <v>3.05</v>
      </c>
      <c r="K15" s="38"/>
      <c r="L15" s="38"/>
      <c r="M15" s="38">
        <v>2.65</v>
      </c>
      <c r="N15" s="38"/>
      <c r="O15" s="3">
        <v>13.18</v>
      </c>
      <c r="P15" s="3">
        <v>89.16</v>
      </c>
    </row>
    <row r="16" spans="1:17" ht="13.35" customHeight="1" x14ac:dyDescent="0.15">
      <c r="A16" s="37">
        <v>2010</v>
      </c>
      <c r="B16" s="37"/>
      <c r="C16" s="2">
        <v>1</v>
      </c>
      <c r="D16" s="39" t="s">
        <v>24</v>
      </c>
      <c r="E16" s="36"/>
      <c r="F16" s="36"/>
      <c r="G16" s="36"/>
      <c r="H16" s="37">
        <v>25</v>
      </c>
      <c r="I16" s="37"/>
      <c r="J16" s="38">
        <v>1.65</v>
      </c>
      <c r="K16" s="38"/>
      <c r="L16" s="38"/>
      <c r="M16" s="38">
        <v>5.0999999999999996</v>
      </c>
      <c r="N16" s="38"/>
      <c r="O16" s="3">
        <v>9.8699999999999992</v>
      </c>
      <c r="P16" s="3">
        <v>91.21</v>
      </c>
    </row>
    <row r="17" spans="1:17" ht="14.1" customHeight="1" x14ac:dyDescent="0.15">
      <c r="A17" s="40" t="s">
        <v>13</v>
      </c>
      <c r="B17" s="40"/>
      <c r="C17" s="40"/>
      <c r="D17" s="40"/>
      <c r="E17" s="40"/>
      <c r="F17" s="40"/>
      <c r="G17" s="40"/>
      <c r="H17" s="41">
        <f>SUM(H14:H16)</f>
        <v>305</v>
      </c>
      <c r="I17" s="41"/>
      <c r="J17" s="42">
        <f>SUM(J14:J16)</f>
        <v>8.82</v>
      </c>
      <c r="K17" s="42"/>
      <c r="L17" s="42"/>
      <c r="M17" s="42">
        <f>SUM(M14:M16)</f>
        <v>13.27</v>
      </c>
      <c r="N17" s="42"/>
      <c r="O17" s="4">
        <f>SUM(O14:O16)</f>
        <v>37.26</v>
      </c>
      <c r="P17" s="4">
        <f>SUM(P14:P16)</f>
        <v>301.91999999999996</v>
      </c>
    </row>
    <row r="18" spans="1:17" ht="21.2" customHeight="1" x14ac:dyDescent="0.15">
      <c r="A18" s="33" t="s">
        <v>14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ht="13.35" customHeight="1" x14ac:dyDescent="0.15">
      <c r="A19" s="37">
        <v>2010</v>
      </c>
      <c r="B19" s="37"/>
      <c r="C19" s="2">
        <v>401</v>
      </c>
      <c r="D19" s="39" t="s">
        <v>32</v>
      </c>
      <c r="E19" s="36"/>
      <c r="F19" s="36"/>
      <c r="G19" s="36"/>
      <c r="H19" s="37">
        <v>100</v>
      </c>
      <c r="I19" s="37"/>
      <c r="J19" s="38">
        <v>2.41</v>
      </c>
      <c r="K19" s="38"/>
      <c r="L19" s="38"/>
      <c r="M19" s="38">
        <v>2.08</v>
      </c>
      <c r="N19" s="38"/>
      <c r="O19" s="3">
        <v>7.29</v>
      </c>
      <c r="P19" s="3">
        <v>57.77</v>
      </c>
    </row>
    <row r="20" spans="1:17" ht="14.1" customHeight="1" x14ac:dyDescent="0.15">
      <c r="A20" s="40" t="s">
        <v>13</v>
      </c>
      <c r="B20" s="40"/>
      <c r="C20" s="40"/>
      <c r="D20" s="40"/>
      <c r="E20" s="40"/>
      <c r="F20" s="40"/>
      <c r="G20" s="40"/>
      <c r="H20" s="41">
        <v>100</v>
      </c>
      <c r="I20" s="41"/>
      <c r="J20" s="42">
        <v>2.41</v>
      </c>
      <c r="K20" s="42"/>
      <c r="L20" s="42"/>
      <c r="M20" s="42">
        <v>2.08</v>
      </c>
      <c r="N20" s="42"/>
      <c r="O20" s="4">
        <v>7.29</v>
      </c>
      <c r="P20" s="4">
        <v>57.77</v>
      </c>
    </row>
    <row r="21" spans="1:17" ht="21.2" customHeight="1" x14ac:dyDescent="0.15">
      <c r="A21" s="33" t="s">
        <v>15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</row>
    <row r="22" spans="1:17" ht="12.75" customHeight="1" x14ac:dyDescent="0.15">
      <c r="A22" s="37">
        <v>2010</v>
      </c>
      <c r="B22" s="37"/>
      <c r="C22" s="6">
        <v>81</v>
      </c>
      <c r="D22" s="35" t="s">
        <v>42</v>
      </c>
      <c r="E22" s="36"/>
      <c r="F22" s="36"/>
      <c r="G22" s="36"/>
      <c r="H22" s="37">
        <v>150</v>
      </c>
      <c r="I22" s="37"/>
      <c r="J22" s="38">
        <v>3.29</v>
      </c>
      <c r="K22" s="38"/>
      <c r="L22" s="38"/>
      <c r="M22" s="43">
        <v>3.15</v>
      </c>
      <c r="N22" s="38"/>
      <c r="O22" s="5">
        <v>9.7899999999999991</v>
      </c>
      <c r="P22" s="5">
        <v>81</v>
      </c>
    </row>
    <row r="23" spans="1:17" ht="12.75" customHeight="1" x14ac:dyDescent="0.15">
      <c r="A23" s="37">
        <v>2010</v>
      </c>
      <c r="B23" s="37"/>
      <c r="C23" s="9" t="s">
        <v>43</v>
      </c>
      <c r="D23" s="35" t="s">
        <v>33</v>
      </c>
      <c r="E23" s="36"/>
      <c r="F23" s="36"/>
      <c r="G23" s="36"/>
      <c r="H23" s="37">
        <v>25</v>
      </c>
      <c r="I23" s="37"/>
      <c r="J23" s="38">
        <v>3.8</v>
      </c>
      <c r="K23" s="38"/>
      <c r="L23" s="38"/>
      <c r="M23" s="38">
        <v>0.4</v>
      </c>
      <c r="N23" s="38"/>
      <c r="O23" s="5">
        <v>24.3</v>
      </c>
      <c r="P23" s="5">
        <v>119</v>
      </c>
    </row>
    <row r="24" spans="1:17" ht="12.75" customHeight="1" x14ac:dyDescent="0.15">
      <c r="A24" s="37">
        <v>2010</v>
      </c>
      <c r="B24" s="37"/>
      <c r="C24" s="9" t="s">
        <v>39</v>
      </c>
      <c r="D24" s="35" t="s">
        <v>34</v>
      </c>
      <c r="E24" s="36"/>
      <c r="F24" s="36"/>
      <c r="G24" s="36"/>
      <c r="H24" s="37">
        <v>50</v>
      </c>
      <c r="I24" s="37"/>
      <c r="J24" s="38">
        <v>10.4</v>
      </c>
      <c r="K24" s="38"/>
      <c r="L24" s="38"/>
      <c r="M24" s="38">
        <v>11.07</v>
      </c>
      <c r="N24" s="38"/>
      <c r="O24" s="10">
        <v>1.72</v>
      </c>
      <c r="P24" s="10">
        <v>147.82</v>
      </c>
    </row>
    <row r="25" spans="1:17" ht="12.75" customHeight="1" x14ac:dyDescent="0.15">
      <c r="A25" s="44">
        <v>2010</v>
      </c>
      <c r="B25" s="45"/>
      <c r="C25" s="18" t="s">
        <v>44</v>
      </c>
      <c r="D25" s="46" t="s">
        <v>35</v>
      </c>
      <c r="E25" s="47"/>
      <c r="F25" s="47"/>
      <c r="G25" s="48"/>
      <c r="H25" s="44">
        <v>110</v>
      </c>
      <c r="I25" s="45"/>
      <c r="J25" s="49">
        <v>4.78</v>
      </c>
      <c r="K25" s="50"/>
      <c r="L25" s="51"/>
      <c r="M25" s="49">
        <v>6.69</v>
      </c>
      <c r="N25" s="51"/>
      <c r="O25" s="17">
        <v>25.66</v>
      </c>
      <c r="P25" s="17">
        <v>151.06</v>
      </c>
    </row>
    <row r="26" spans="1:17" ht="12.75" customHeight="1" x14ac:dyDescent="0.15">
      <c r="A26" s="44">
        <v>2010</v>
      </c>
      <c r="B26" s="45"/>
      <c r="C26" s="18" t="s">
        <v>40</v>
      </c>
      <c r="D26" s="46" t="s">
        <v>36</v>
      </c>
      <c r="E26" s="47"/>
      <c r="F26" s="47"/>
      <c r="G26" s="48"/>
      <c r="H26" s="44">
        <v>30</v>
      </c>
      <c r="I26" s="45"/>
      <c r="J26" s="49">
        <v>0.42</v>
      </c>
      <c r="K26" s="50"/>
      <c r="L26" s="51"/>
      <c r="M26" s="49">
        <v>2.09</v>
      </c>
      <c r="N26" s="51"/>
      <c r="O26" s="17">
        <v>4.58</v>
      </c>
      <c r="P26" s="17">
        <v>34.380000000000003</v>
      </c>
    </row>
    <row r="27" spans="1:17" ht="13.7" customHeight="1" x14ac:dyDescent="0.15">
      <c r="A27" s="37">
        <v>2010</v>
      </c>
      <c r="B27" s="37"/>
      <c r="C27" s="2">
        <v>376</v>
      </c>
      <c r="D27" s="39" t="s">
        <v>27</v>
      </c>
      <c r="E27" s="36"/>
      <c r="F27" s="36"/>
      <c r="G27" s="36"/>
      <c r="H27" s="37">
        <v>150</v>
      </c>
      <c r="I27" s="37"/>
      <c r="J27" s="38">
        <v>0.33</v>
      </c>
      <c r="K27" s="38"/>
      <c r="L27" s="38"/>
      <c r="M27" s="38">
        <v>0.02</v>
      </c>
      <c r="N27" s="38"/>
      <c r="O27" s="3">
        <v>20.83</v>
      </c>
      <c r="P27" s="3">
        <v>85</v>
      </c>
    </row>
    <row r="28" spans="1:17" ht="13.35" customHeight="1" x14ac:dyDescent="0.15">
      <c r="A28" s="37">
        <v>2011</v>
      </c>
      <c r="B28" s="37"/>
      <c r="C28" s="2">
        <v>1</v>
      </c>
      <c r="D28" s="39" t="s">
        <v>25</v>
      </c>
      <c r="E28" s="36"/>
      <c r="F28" s="36"/>
      <c r="G28" s="36"/>
      <c r="H28" s="37">
        <v>30</v>
      </c>
      <c r="I28" s="37"/>
      <c r="J28" s="38">
        <v>1.84</v>
      </c>
      <c r="K28" s="38"/>
      <c r="L28" s="38"/>
      <c r="M28" s="38">
        <v>5.66</v>
      </c>
      <c r="N28" s="38"/>
      <c r="O28" s="3">
        <v>10.96</v>
      </c>
      <c r="P28" s="3">
        <v>102</v>
      </c>
    </row>
    <row r="29" spans="1:17" ht="14.1" customHeight="1" x14ac:dyDescent="0.15">
      <c r="A29" s="40" t="s">
        <v>13</v>
      </c>
      <c r="B29" s="40"/>
      <c r="C29" s="40"/>
      <c r="D29" s="40"/>
      <c r="E29" s="40"/>
      <c r="F29" s="40"/>
      <c r="G29" s="40"/>
      <c r="H29" s="41">
        <f>SUM(H22:H28)</f>
        <v>545</v>
      </c>
      <c r="I29" s="41"/>
      <c r="J29" s="42">
        <f>SUM(J22:J28)</f>
        <v>24.860000000000003</v>
      </c>
      <c r="K29" s="42"/>
      <c r="L29" s="42"/>
      <c r="M29" s="42">
        <f>SUM(M22:M28)</f>
        <v>29.080000000000002</v>
      </c>
      <c r="N29" s="42"/>
      <c r="O29" s="4">
        <f>SUM(O22:O28)</f>
        <v>97.84</v>
      </c>
      <c r="P29" s="4">
        <f>SUM(P22:P28)</f>
        <v>720.26</v>
      </c>
    </row>
    <row r="30" spans="1:17" ht="21.2" customHeight="1" x14ac:dyDescent="0.15">
      <c r="A30" s="33" t="s">
        <v>16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 ht="13.35" customHeight="1" x14ac:dyDescent="0.15">
      <c r="A31" s="37">
        <v>2010</v>
      </c>
      <c r="B31" s="37"/>
      <c r="C31" s="9" t="s">
        <v>52</v>
      </c>
      <c r="D31" s="35" t="s">
        <v>51</v>
      </c>
      <c r="E31" s="36"/>
      <c r="F31" s="36"/>
      <c r="G31" s="36"/>
      <c r="H31" s="37">
        <v>90</v>
      </c>
      <c r="I31" s="37"/>
      <c r="J31" s="38">
        <v>17.190000000000001</v>
      </c>
      <c r="K31" s="38"/>
      <c r="L31" s="38"/>
      <c r="M31" s="38">
        <v>12.74</v>
      </c>
      <c r="N31" s="38"/>
      <c r="O31" s="3">
        <v>11.84</v>
      </c>
      <c r="P31" s="3">
        <v>230.4</v>
      </c>
    </row>
    <row r="32" spans="1:17" ht="12.75" customHeight="1" x14ac:dyDescent="0.15">
      <c r="A32" s="44">
        <v>2011</v>
      </c>
      <c r="B32" s="45"/>
      <c r="C32" s="24" t="s">
        <v>45</v>
      </c>
      <c r="D32" s="46" t="s">
        <v>37</v>
      </c>
      <c r="E32" s="52"/>
      <c r="F32" s="52"/>
      <c r="G32" s="53"/>
      <c r="H32" s="44">
        <v>10</v>
      </c>
      <c r="I32" s="45"/>
      <c r="J32" s="49">
        <v>0.36</v>
      </c>
      <c r="K32" s="50"/>
      <c r="L32" s="51"/>
      <c r="M32" s="49">
        <v>0.55000000000000004</v>
      </c>
      <c r="N32" s="51"/>
      <c r="O32" s="3">
        <v>0.79</v>
      </c>
      <c r="P32" s="3">
        <v>13.36</v>
      </c>
    </row>
    <row r="33" spans="1:16" ht="12.75" customHeight="1" x14ac:dyDescent="0.15">
      <c r="A33" s="44">
        <v>2010</v>
      </c>
      <c r="B33" s="45"/>
      <c r="C33" s="7">
        <v>400</v>
      </c>
      <c r="D33" s="46" t="s">
        <v>29</v>
      </c>
      <c r="E33" s="52"/>
      <c r="F33" s="52"/>
      <c r="G33" s="53"/>
      <c r="H33" s="44">
        <v>150</v>
      </c>
      <c r="I33" s="45"/>
      <c r="J33" s="49">
        <v>4.5599999999999996</v>
      </c>
      <c r="K33" s="50"/>
      <c r="L33" s="51"/>
      <c r="M33" s="49">
        <v>4.0599999999999996</v>
      </c>
      <c r="N33" s="51"/>
      <c r="O33" s="10">
        <v>7.55</v>
      </c>
      <c r="P33" s="10">
        <v>85</v>
      </c>
    </row>
    <row r="34" spans="1:16" ht="14.1" customHeight="1" x14ac:dyDescent="0.15">
      <c r="A34" s="40" t="s">
        <v>13</v>
      </c>
      <c r="B34" s="40"/>
      <c r="C34" s="40"/>
      <c r="D34" s="40"/>
      <c r="E34" s="40"/>
      <c r="F34" s="40"/>
      <c r="G34" s="40"/>
      <c r="H34" s="41">
        <f>SUM(H31:H33)</f>
        <v>250</v>
      </c>
      <c r="I34" s="41"/>
      <c r="J34" s="42">
        <f>SUM(J31:J33)</f>
        <v>22.11</v>
      </c>
      <c r="K34" s="42"/>
      <c r="L34" s="42"/>
      <c r="M34" s="42">
        <f>SUM(M31:M33)</f>
        <v>17.350000000000001</v>
      </c>
      <c r="N34" s="42"/>
      <c r="O34" s="4">
        <f>SUM(O31:O33)</f>
        <v>20.18</v>
      </c>
      <c r="P34" s="4">
        <f>SUM(P31:P33)</f>
        <v>328.76</v>
      </c>
    </row>
    <row r="35" spans="1:16" ht="14.1" customHeight="1" x14ac:dyDescent="0.15">
      <c r="A35" s="55" t="s">
        <v>48</v>
      </c>
      <c r="B35" s="56"/>
      <c r="C35" s="56"/>
      <c r="D35" s="56"/>
      <c r="E35" s="56"/>
      <c r="F35" s="56"/>
      <c r="G35" s="56"/>
      <c r="H35" s="56"/>
      <c r="I35" s="56"/>
      <c r="J35" s="42">
        <f>SUM(J17,J20,J29,J34)</f>
        <v>58.2</v>
      </c>
      <c r="K35" s="42"/>
      <c r="L35" s="42"/>
      <c r="M35" s="42">
        <f>SUM(M17,M20,M29,M34)</f>
        <v>61.78</v>
      </c>
      <c r="N35" s="42"/>
      <c r="O35" s="4">
        <f>SUM(O17,O20,O29,O34)</f>
        <v>162.57</v>
      </c>
      <c r="P35" s="25">
        <f>SUM(P17,P20,P29,P34)</f>
        <v>1408.7099999999998</v>
      </c>
    </row>
    <row r="36" spans="1:16" ht="14.1" customHeight="1" x14ac:dyDescent="0.2">
      <c r="A36" s="57" t="s">
        <v>17</v>
      </c>
      <c r="B36" s="57"/>
      <c r="C36" s="57"/>
      <c r="D36" s="57"/>
      <c r="E36" s="57"/>
      <c r="I36" s="58" t="s">
        <v>21</v>
      </c>
      <c r="J36" s="59"/>
      <c r="K36" s="59"/>
      <c r="L36" s="59"/>
      <c r="M36" s="59"/>
      <c r="N36" s="59"/>
      <c r="O36" s="59"/>
      <c r="P36" s="59"/>
    </row>
    <row r="37" spans="1:16" ht="0.75" customHeight="1" x14ac:dyDescent="0.15">
      <c r="F37" s="54"/>
      <c r="G37" s="54"/>
      <c r="H37" s="54"/>
    </row>
    <row r="38" spans="1:16" ht="20.45" customHeight="1" x14ac:dyDescent="0.15"/>
    <row r="39" spans="1:16" ht="14.1" customHeight="1" x14ac:dyDescent="0.15">
      <c r="A39" s="60" t="s">
        <v>18</v>
      </c>
      <c r="B39" s="60"/>
      <c r="C39" s="60"/>
      <c r="D39" s="60"/>
      <c r="E39" s="60"/>
      <c r="I39" s="61" t="s">
        <v>38</v>
      </c>
      <c r="J39" s="61"/>
      <c r="K39" s="61"/>
      <c r="L39" s="61"/>
      <c r="M39" s="61"/>
      <c r="N39" s="61"/>
      <c r="O39" s="61"/>
      <c r="P39" s="61"/>
    </row>
    <row r="40" spans="1:16" ht="0.75" customHeight="1" x14ac:dyDescent="0.15">
      <c r="F40" s="54"/>
      <c r="G40" s="54"/>
      <c r="H40" s="54"/>
    </row>
  </sheetData>
  <mergeCells count="116">
    <mergeCell ref="A34:G34"/>
    <mergeCell ref="H34:I34"/>
    <mergeCell ref="J34:L34"/>
    <mergeCell ref="M34:N34"/>
    <mergeCell ref="F40:H40"/>
    <mergeCell ref="A35:I35"/>
    <mergeCell ref="J35:L35"/>
    <mergeCell ref="M35:N35"/>
    <mergeCell ref="A36:E36"/>
    <mergeCell ref="I36:P36"/>
    <mergeCell ref="F37:H37"/>
    <mergeCell ref="A39:E39"/>
    <mergeCell ref="I39:P39"/>
    <mergeCell ref="A32:B32"/>
    <mergeCell ref="D32:G32"/>
    <mergeCell ref="H32:I32"/>
    <mergeCell ref="J32:L32"/>
    <mergeCell ref="M32:N32"/>
    <mergeCell ref="A33:B33"/>
    <mergeCell ref="D33:G33"/>
    <mergeCell ref="H33:I33"/>
    <mergeCell ref="J33:L33"/>
    <mergeCell ref="M33:N33"/>
    <mergeCell ref="A29:G29"/>
    <mergeCell ref="H29:I29"/>
    <mergeCell ref="J29:L29"/>
    <mergeCell ref="M29:N29"/>
    <mergeCell ref="A30:Q30"/>
    <mergeCell ref="A31:B31"/>
    <mergeCell ref="D31:G31"/>
    <mergeCell ref="H31:I31"/>
    <mergeCell ref="J31:L31"/>
    <mergeCell ref="M31:N31"/>
    <mergeCell ref="A28:B28"/>
    <mergeCell ref="D28:G28"/>
    <mergeCell ref="H28:I28"/>
    <mergeCell ref="J28:L28"/>
    <mergeCell ref="M28:N28"/>
    <mergeCell ref="A27:B27"/>
    <mergeCell ref="D27:G27"/>
    <mergeCell ref="H27:I27"/>
    <mergeCell ref="J27:L27"/>
    <mergeCell ref="M27:N27"/>
    <mergeCell ref="M24:N24"/>
    <mergeCell ref="A26:B26"/>
    <mergeCell ref="D26:G26"/>
    <mergeCell ref="H26:I26"/>
    <mergeCell ref="J26:L26"/>
    <mergeCell ref="M26:N26"/>
    <mergeCell ref="A24:B24"/>
    <mergeCell ref="D24:G24"/>
    <mergeCell ref="H24:I24"/>
    <mergeCell ref="J24:L24"/>
    <mergeCell ref="A25:B25"/>
    <mergeCell ref="D25:G25"/>
    <mergeCell ref="H25:I25"/>
    <mergeCell ref="J25:L25"/>
    <mergeCell ref="M25:N25"/>
    <mergeCell ref="A21:Q21"/>
    <mergeCell ref="A22:B22"/>
    <mergeCell ref="D22:G22"/>
    <mergeCell ref="H22:I22"/>
    <mergeCell ref="J22:L22"/>
    <mergeCell ref="M22:N22"/>
    <mergeCell ref="A23:B23"/>
    <mergeCell ref="D23:G23"/>
    <mergeCell ref="H23:I23"/>
    <mergeCell ref="J23:L23"/>
    <mergeCell ref="M23:N23"/>
    <mergeCell ref="A18:Q18"/>
    <mergeCell ref="A19:B19"/>
    <mergeCell ref="D19:G19"/>
    <mergeCell ref="H19:I19"/>
    <mergeCell ref="J19:L19"/>
    <mergeCell ref="M19:N19"/>
    <mergeCell ref="A20:G20"/>
    <mergeCell ref="H20:I20"/>
    <mergeCell ref="J20:L20"/>
    <mergeCell ref="M20:N20"/>
    <mergeCell ref="A16:B16"/>
    <mergeCell ref="D16:G16"/>
    <mergeCell ref="H16:I16"/>
    <mergeCell ref="J16:L16"/>
    <mergeCell ref="M16:N16"/>
    <mergeCell ref="A17:G17"/>
    <mergeCell ref="H17:I17"/>
    <mergeCell ref="J17:L17"/>
    <mergeCell ref="M17:N17"/>
    <mergeCell ref="A13:Q13"/>
    <mergeCell ref="A14:B14"/>
    <mergeCell ref="D14:G14"/>
    <mergeCell ref="H14:I14"/>
    <mergeCell ref="J14:L14"/>
    <mergeCell ref="M14:N14"/>
    <mergeCell ref="A15:B15"/>
    <mergeCell ref="D15:G15"/>
    <mergeCell ref="H15:I15"/>
    <mergeCell ref="J15:L15"/>
    <mergeCell ref="M15:N15"/>
    <mergeCell ref="K1:Q1"/>
    <mergeCell ref="K2:Q2"/>
    <mergeCell ref="K3:Q3"/>
    <mergeCell ref="K4:Q4"/>
    <mergeCell ref="K5:Q5"/>
    <mergeCell ref="G6:K6"/>
    <mergeCell ref="E7:M7"/>
    <mergeCell ref="B9:P9"/>
    <mergeCell ref="J11:O11"/>
    <mergeCell ref="A11:B12"/>
    <mergeCell ref="C11:C12"/>
    <mergeCell ref="D11:G12"/>
    <mergeCell ref="H11:I12"/>
    <mergeCell ref="J12:L12"/>
    <mergeCell ref="M12:N12"/>
    <mergeCell ref="P11:P12"/>
    <mergeCell ref="Q11:Q12"/>
  </mergeCells>
  <pageMargins left="0.39" right="0.39" top="0.39" bottom="0.39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opLeftCell="A4" workbookViewId="0">
      <selection activeCell="E7" sqref="E7:M7"/>
    </sheetView>
  </sheetViews>
  <sheetFormatPr defaultRowHeight="10.5" x14ac:dyDescent="0.15"/>
  <cols>
    <col min="1" max="1" width="7.83203125" customWidth="1"/>
    <col min="2" max="2" width="1.5" customWidth="1"/>
    <col min="3" max="3" width="9.5" customWidth="1"/>
    <col min="4" max="4" width="15" customWidth="1"/>
    <col min="5" max="5" width="4" customWidth="1"/>
    <col min="6" max="6" width="6.33203125" customWidth="1"/>
    <col min="7" max="7" width="12.1640625" customWidth="1"/>
    <col min="8" max="8" width="8.1640625" customWidth="1"/>
    <col min="9" max="9" width="2.5" customWidth="1"/>
    <col min="10" max="10" width="2" customWidth="1"/>
    <col min="11" max="11" width="6.6640625" customWidth="1"/>
    <col min="12" max="12" width="2" customWidth="1"/>
    <col min="13" max="13" width="8.1640625" customWidth="1"/>
    <col min="14" max="14" width="2.5" customWidth="1"/>
    <col min="15" max="15" width="10.6640625" customWidth="1"/>
    <col min="16" max="16" width="12.83203125" customWidth="1"/>
    <col min="17" max="17" width="0" hidden="1" customWidth="1"/>
  </cols>
  <sheetData>
    <row r="1" spans="1:17" ht="14.1" customHeight="1" x14ac:dyDescent="0.15">
      <c r="K1" s="26" t="s">
        <v>0</v>
      </c>
      <c r="L1" s="26"/>
      <c r="M1" s="26"/>
      <c r="N1" s="26"/>
      <c r="O1" s="26"/>
      <c r="P1" s="26"/>
      <c r="Q1" s="26"/>
    </row>
    <row r="2" spans="1:17" ht="14.1" customHeight="1" x14ac:dyDescent="0.15">
      <c r="K2" s="27"/>
      <c r="L2" s="27"/>
      <c r="M2" s="27"/>
      <c r="N2" s="27"/>
      <c r="O2" s="27"/>
      <c r="P2" s="27"/>
      <c r="Q2" s="27"/>
    </row>
    <row r="3" spans="1:17" ht="14.1" customHeight="1" x14ac:dyDescent="0.15">
      <c r="K3" s="27" t="s">
        <v>1</v>
      </c>
      <c r="L3" s="27"/>
      <c r="M3" s="27"/>
      <c r="N3" s="27"/>
      <c r="O3" s="27"/>
      <c r="P3" s="27"/>
      <c r="Q3" s="27"/>
    </row>
    <row r="4" spans="1:17" ht="14.1" customHeight="1" x14ac:dyDescent="0.15">
      <c r="K4" s="28" t="s">
        <v>19</v>
      </c>
      <c r="L4" s="27"/>
      <c r="M4" s="27"/>
      <c r="N4" s="27"/>
      <c r="O4" s="27"/>
      <c r="P4" s="27"/>
      <c r="Q4" s="27"/>
    </row>
    <row r="5" spans="1:17" ht="14.1" customHeight="1" x14ac:dyDescent="0.15">
      <c r="K5" s="28" t="s">
        <v>20</v>
      </c>
      <c r="L5" s="27"/>
      <c r="M5" s="27"/>
      <c r="N5" s="27"/>
      <c r="O5" s="27"/>
      <c r="P5" s="27"/>
      <c r="Q5" s="27"/>
    </row>
    <row r="6" spans="1:17" ht="21.2" customHeight="1" x14ac:dyDescent="0.15">
      <c r="G6" s="29" t="s">
        <v>2</v>
      </c>
      <c r="H6" s="29"/>
      <c r="I6" s="29"/>
      <c r="J6" s="29"/>
      <c r="K6" s="29"/>
    </row>
    <row r="7" spans="1:17" ht="14.1" customHeight="1" x14ac:dyDescent="0.15">
      <c r="E7" s="30" t="s">
        <v>53</v>
      </c>
      <c r="F7" s="30"/>
      <c r="G7" s="30"/>
      <c r="H7" s="30"/>
      <c r="I7" s="30"/>
      <c r="J7" s="30"/>
      <c r="K7" s="30"/>
      <c r="L7" s="30"/>
      <c r="M7" s="30"/>
    </row>
    <row r="8" spans="1:17" ht="14.1" customHeight="1" x14ac:dyDescent="0.15"/>
    <row r="9" spans="1:17" ht="18.2" customHeight="1" x14ac:dyDescent="0.15">
      <c r="B9" s="31" t="s">
        <v>22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7" ht="14.1" customHeight="1" x14ac:dyDescent="0.15"/>
    <row r="11" spans="1:17" ht="25.5" customHeight="1" x14ac:dyDescent="0.15">
      <c r="A11" s="83" t="s">
        <v>3</v>
      </c>
      <c r="B11" s="84"/>
      <c r="C11" s="78" t="s">
        <v>4</v>
      </c>
      <c r="D11" s="83" t="s">
        <v>5</v>
      </c>
      <c r="E11" s="87"/>
      <c r="F11" s="87"/>
      <c r="G11" s="84"/>
      <c r="H11" s="83" t="s">
        <v>6</v>
      </c>
      <c r="I11" s="84"/>
      <c r="J11" s="80" t="s">
        <v>7</v>
      </c>
      <c r="K11" s="81"/>
      <c r="L11" s="81"/>
      <c r="M11" s="81"/>
      <c r="N11" s="81"/>
      <c r="O11" s="82"/>
      <c r="P11" s="78" t="s">
        <v>8</v>
      </c>
      <c r="Q11" s="78"/>
    </row>
    <row r="12" spans="1:17" ht="25.5" customHeight="1" x14ac:dyDescent="0.15">
      <c r="A12" s="85"/>
      <c r="B12" s="86"/>
      <c r="C12" s="79"/>
      <c r="D12" s="85"/>
      <c r="E12" s="88"/>
      <c r="F12" s="88"/>
      <c r="G12" s="86"/>
      <c r="H12" s="85"/>
      <c r="I12" s="86"/>
      <c r="J12" s="80" t="s">
        <v>9</v>
      </c>
      <c r="K12" s="81"/>
      <c r="L12" s="82"/>
      <c r="M12" s="80" t="s">
        <v>10</v>
      </c>
      <c r="N12" s="82"/>
      <c r="O12" s="11" t="s">
        <v>11</v>
      </c>
      <c r="P12" s="79"/>
      <c r="Q12" s="79"/>
    </row>
    <row r="13" spans="1:17" ht="21.2" customHeight="1" x14ac:dyDescent="0.15">
      <c r="A13" s="70" t="s">
        <v>12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2"/>
    </row>
    <row r="14" spans="1:17" ht="13.35" customHeight="1" x14ac:dyDescent="0.15">
      <c r="A14" s="44">
        <v>2010</v>
      </c>
      <c r="B14" s="45"/>
      <c r="C14" s="12" t="s">
        <v>47</v>
      </c>
      <c r="D14" s="46" t="s">
        <v>30</v>
      </c>
      <c r="E14" s="47"/>
      <c r="F14" s="47"/>
      <c r="G14" s="48"/>
      <c r="H14" s="44">
        <v>150</v>
      </c>
      <c r="I14" s="45"/>
      <c r="J14" s="49">
        <v>4.76</v>
      </c>
      <c r="K14" s="50"/>
      <c r="L14" s="51"/>
      <c r="M14" s="49">
        <v>6.38</v>
      </c>
      <c r="N14" s="51"/>
      <c r="O14" s="14">
        <v>16.399999999999999</v>
      </c>
      <c r="P14" s="14">
        <v>140.25</v>
      </c>
    </row>
    <row r="15" spans="1:17" ht="13.35" customHeight="1" x14ac:dyDescent="0.15">
      <c r="A15" s="44">
        <v>2010</v>
      </c>
      <c r="B15" s="45"/>
      <c r="C15" s="13">
        <v>397</v>
      </c>
      <c r="D15" s="46" t="s">
        <v>31</v>
      </c>
      <c r="E15" s="47"/>
      <c r="F15" s="47"/>
      <c r="G15" s="48"/>
      <c r="H15" s="44">
        <v>180</v>
      </c>
      <c r="I15" s="45"/>
      <c r="J15" s="49">
        <v>3.67</v>
      </c>
      <c r="K15" s="50"/>
      <c r="L15" s="51"/>
      <c r="M15" s="49">
        <v>3.19</v>
      </c>
      <c r="N15" s="51"/>
      <c r="O15" s="14">
        <v>15.82</v>
      </c>
      <c r="P15" s="14">
        <v>107</v>
      </c>
    </row>
    <row r="16" spans="1:17" ht="13.35" customHeight="1" x14ac:dyDescent="0.15">
      <c r="A16" s="44">
        <v>2010</v>
      </c>
      <c r="B16" s="45"/>
      <c r="C16" s="13">
        <v>1</v>
      </c>
      <c r="D16" s="73" t="s">
        <v>24</v>
      </c>
      <c r="E16" s="74"/>
      <c r="F16" s="74"/>
      <c r="G16" s="75"/>
      <c r="H16" s="44">
        <v>37</v>
      </c>
      <c r="I16" s="45"/>
      <c r="J16" s="49">
        <v>2.4500000000000002</v>
      </c>
      <c r="K16" s="50"/>
      <c r="L16" s="51"/>
      <c r="M16" s="49">
        <v>7.55</v>
      </c>
      <c r="N16" s="51"/>
      <c r="O16" s="14">
        <v>14.62</v>
      </c>
      <c r="P16" s="14">
        <v>136</v>
      </c>
    </row>
    <row r="17" spans="1:17" ht="14.1" customHeight="1" x14ac:dyDescent="0.15">
      <c r="A17" s="62" t="s">
        <v>13</v>
      </c>
      <c r="B17" s="63"/>
      <c r="C17" s="63"/>
      <c r="D17" s="63"/>
      <c r="E17" s="63"/>
      <c r="F17" s="63"/>
      <c r="G17" s="64"/>
      <c r="H17" s="65">
        <f>SUM(H14:H16)</f>
        <v>367</v>
      </c>
      <c r="I17" s="66"/>
      <c r="J17" s="67">
        <f>SUM(J14:J16)</f>
        <v>10.879999999999999</v>
      </c>
      <c r="K17" s="68"/>
      <c r="L17" s="69"/>
      <c r="M17" s="67">
        <f>SUM(M14:M16)</f>
        <v>17.12</v>
      </c>
      <c r="N17" s="69"/>
      <c r="O17" s="15">
        <f>SUM(O14:O16)</f>
        <v>46.839999999999996</v>
      </c>
      <c r="P17" s="15">
        <f>SUM(P14:P16)</f>
        <v>383.25</v>
      </c>
    </row>
    <row r="18" spans="1:17" ht="21.2" customHeight="1" x14ac:dyDescent="0.15">
      <c r="A18" s="70" t="s">
        <v>14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2"/>
    </row>
    <row r="19" spans="1:17" ht="13.35" customHeight="1" x14ac:dyDescent="0.15">
      <c r="A19" s="37">
        <v>2010</v>
      </c>
      <c r="B19" s="37"/>
      <c r="C19" s="16">
        <v>401</v>
      </c>
      <c r="D19" s="39" t="s">
        <v>32</v>
      </c>
      <c r="E19" s="36"/>
      <c r="F19" s="36"/>
      <c r="G19" s="36"/>
      <c r="H19" s="37">
        <v>100</v>
      </c>
      <c r="I19" s="37"/>
      <c r="J19" s="38">
        <v>2.41</v>
      </c>
      <c r="K19" s="38"/>
      <c r="L19" s="38"/>
      <c r="M19" s="38">
        <v>2.08</v>
      </c>
      <c r="N19" s="38"/>
      <c r="O19" s="17">
        <v>7.29</v>
      </c>
      <c r="P19" s="17">
        <v>57.77</v>
      </c>
    </row>
    <row r="20" spans="1:17" ht="14.1" customHeight="1" x14ac:dyDescent="0.15">
      <c r="A20" s="62" t="s">
        <v>13</v>
      </c>
      <c r="B20" s="63"/>
      <c r="C20" s="63"/>
      <c r="D20" s="63"/>
      <c r="E20" s="63"/>
      <c r="F20" s="63"/>
      <c r="G20" s="64"/>
      <c r="H20" s="65">
        <v>100</v>
      </c>
      <c r="I20" s="66"/>
      <c r="J20" s="67">
        <v>2.41</v>
      </c>
      <c r="K20" s="68"/>
      <c r="L20" s="69"/>
      <c r="M20" s="67">
        <v>2.08</v>
      </c>
      <c r="N20" s="69"/>
      <c r="O20" s="15">
        <v>7.29</v>
      </c>
      <c r="P20" s="15">
        <v>57.77</v>
      </c>
    </row>
    <row r="21" spans="1:17" ht="21.2" customHeight="1" x14ac:dyDescent="0.15">
      <c r="A21" s="70" t="s">
        <v>15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2"/>
    </row>
    <row r="22" spans="1:17" ht="12.75" customHeight="1" x14ac:dyDescent="0.15">
      <c r="A22" s="44">
        <v>2010</v>
      </c>
      <c r="B22" s="45"/>
      <c r="C22" s="6">
        <v>81</v>
      </c>
      <c r="D22" s="46" t="s">
        <v>42</v>
      </c>
      <c r="E22" s="47"/>
      <c r="F22" s="47"/>
      <c r="G22" s="48"/>
      <c r="H22" s="44">
        <v>180</v>
      </c>
      <c r="I22" s="45"/>
      <c r="J22" s="49">
        <v>3.95</v>
      </c>
      <c r="K22" s="50"/>
      <c r="L22" s="51"/>
      <c r="M22" s="76">
        <v>3.79</v>
      </c>
      <c r="N22" s="77"/>
      <c r="O22" s="14">
        <v>11.75</v>
      </c>
      <c r="P22" s="14">
        <v>97.2</v>
      </c>
    </row>
    <row r="23" spans="1:17" ht="12.75" customHeight="1" x14ac:dyDescent="0.15">
      <c r="A23" s="37">
        <v>2010</v>
      </c>
      <c r="B23" s="37"/>
      <c r="C23" s="18" t="s">
        <v>43</v>
      </c>
      <c r="D23" s="35" t="s">
        <v>33</v>
      </c>
      <c r="E23" s="36"/>
      <c r="F23" s="36"/>
      <c r="G23" s="36"/>
      <c r="H23" s="37">
        <v>25</v>
      </c>
      <c r="I23" s="37"/>
      <c r="J23" s="38">
        <v>3.8</v>
      </c>
      <c r="K23" s="38"/>
      <c r="L23" s="38"/>
      <c r="M23" s="38">
        <v>0.4</v>
      </c>
      <c r="N23" s="38"/>
      <c r="O23" s="17">
        <v>24.3</v>
      </c>
      <c r="P23" s="17">
        <v>119</v>
      </c>
    </row>
    <row r="24" spans="1:17" ht="12.75" customHeight="1" x14ac:dyDescent="0.15">
      <c r="A24" s="44">
        <v>2010</v>
      </c>
      <c r="B24" s="45"/>
      <c r="C24" s="18" t="s">
        <v>39</v>
      </c>
      <c r="D24" s="46" t="s">
        <v>34</v>
      </c>
      <c r="E24" s="47"/>
      <c r="F24" s="47"/>
      <c r="G24" s="48"/>
      <c r="H24" s="44">
        <v>70</v>
      </c>
      <c r="I24" s="45"/>
      <c r="J24" s="49">
        <v>14.57</v>
      </c>
      <c r="K24" s="50"/>
      <c r="L24" s="51"/>
      <c r="M24" s="49">
        <v>15.51</v>
      </c>
      <c r="N24" s="51"/>
      <c r="O24" s="14">
        <v>2.41</v>
      </c>
      <c r="P24" s="14">
        <v>206.96</v>
      </c>
    </row>
    <row r="25" spans="1:17" ht="12.75" customHeight="1" x14ac:dyDescent="0.15">
      <c r="A25" s="44">
        <v>2010</v>
      </c>
      <c r="B25" s="45"/>
      <c r="C25" s="16">
        <v>317</v>
      </c>
      <c r="D25" s="46" t="s">
        <v>35</v>
      </c>
      <c r="E25" s="47"/>
      <c r="F25" s="47"/>
      <c r="G25" s="48"/>
      <c r="H25" s="44">
        <v>130</v>
      </c>
      <c r="I25" s="45"/>
      <c r="J25" s="49">
        <v>5.64</v>
      </c>
      <c r="K25" s="50"/>
      <c r="L25" s="51"/>
      <c r="M25" s="49">
        <v>7.9</v>
      </c>
      <c r="N25" s="51"/>
      <c r="O25" s="17">
        <v>30.32</v>
      </c>
      <c r="P25" s="17">
        <v>178.52</v>
      </c>
    </row>
    <row r="26" spans="1:17" ht="12.75" customHeight="1" x14ac:dyDescent="0.15">
      <c r="A26" s="44">
        <v>2010</v>
      </c>
      <c r="B26" s="45"/>
      <c r="C26" s="13">
        <v>162</v>
      </c>
      <c r="D26" s="46" t="s">
        <v>41</v>
      </c>
      <c r="E26" s="47"/>
      <c r="F26" s="47"/>
      <c r="G26" s="48"/>
      <c r="H26" s="44">
        <v>50</v>
      </c>
      <c r="I26" s="45"/>
      <c r="J26" s="49">
        <v>0.71</v>
      </c>
      <c r="K26" s="50"/>
      <c r="L26" s="51"/>
      <c r="M26" s="49">
        <v>3.48</v>
      </c>
      <c r="N26" s="51"/>
      <c r="O26" s="14">
        <v>7.63</v>
      </c>
      <c r="P26" s="14">
        <v>57.3</v>
      </c>
    </row>
    <row r="27" spans="1:17" ht="13.7" customHeight="1" x14ac:dyDescent="0.15">
      <c r="A27" s="44">
        <v>2010</v>
      </c>
      <c r="B27" s="45"/>
      <c r="C27" s="13">
        <v>376</v>
      </c>
      <c r="D27" s="73" t="s">
        <v>26</v>
      </c>
      <c r="E27" s="74"/>
      <c r="F27" s="74"/>
      <c r="G27" s="75"/>
      <c r="H27" s="44">
        <v>180</v>
      </c>
      <c r="I27" s="45"/>
      <c r="J27" s="49">
        <v>0.39</v>
      </c>
      <c r="K27" s="50"/>
      <c r="L27" s="51"/>
      <c r="M27" s="49">
        <v>0.03</v>
      </c>
      <c r="N27" s="51"/>
      <c r="O27" s="14">
        <v>24.99</v>
      </c>
      <c r="P27" s="14">
        <v>102</v>
      </c>
    </row>
    <row r="28" spans="1:17" ht="13.35" customHeight="1" x14ac:dyDescent="0.15">
      <c r="A28" s="44">
        <v>2011</v>
      </c>
      <c r="B28" s="45"/>
      <c r="C28" s="13">
        <v>1</v>
      </c>
      <c r="D28" s="73" t="s">
        <v>25</v>
      </c>
      <c r="E28" s="74"/>
      <c r="F28" s="74"/>
      <c r="G28" s="75"/>
      <c r="H28" s="44">
        <v>40</v>
      </c>
      <c r="I28" s="45"/>
      <c r="J28" s="49">
        <v>2.4500000000000002</v>
      </c>
      <c r="K28" s="50"/>
      <c r="L28" s="51"/>
      <c r="M28" s="49">
        <v>7.55</v>
      </c>
      <c r="N28" s="51"/>
      <c r="O28" s="14">
        <v>14.62</v>
      </c>
      <c r="P28" s="14">
        <v>136</v>
      </c>
    </row>
    <row r="29" spans="1:17" ht="14.1" customHeight="1" x14ac:dyDescent="0.15">
      <c r="A29" s="62" t="s">
        <v>13</v>
      </c>
      <c r="B29" s="63"/>
      <c r="C29" s="63"/>
      <c r="D29" s="63"/>
      <c r="E29" s="63"/>
      <c r="F29" s="63"/>
      <c r="G29" s="64"/>
      <c r="H29" s="65">
        <f>SUM(H22:H28)</f>
        <v>675</v>
      </c>
      <c r="I29" s="66"/>
      <c r="J29" s="67">
        <f>SUM(J22:J28)</f>
        <v>31.51</v>
      </c>
      <c r="K29" s="68"/>
      <c r="L29" s="69"/>
      <c r="M29" s="67">
        <f>SUM(M22:M28)</f>
        <v>38.660000000000004</v>
      </c>
      <c r="N29" s="69"/>
      <c r="O29" s="15">
        <f>SUM(O22:O28)</f>
        <v>116.02</v>
      </c>
      <c r="P29" s="15">
        <f>SUM(P22:P28)</f>
        <v>896.9799999999999</v>
      </c>
    </row>
    <row r="30" spans="1:17" ht="15.75" customHeight="1" x14ac:dyDescent="0.15">
      <c r="A30" s="70" t="s">
        <v>16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2"/>
    </row>
    <row r="31" spans="1:17" ht="12.75" customHeight="1" x14ac:dyDescent="0.15">
      <c r="A31" s="44">
        <v>2010</v>
      </c>
      <c r="B31" s="45"/>
      <c r="C31" s="24" t="s">
        <v>52</v>
      </c>
      <c r="D31" s="46" t="s">
        <v>51</v>
      </c>
      <c r="E31" s="47"/>
      <c r="F31" s="47"/>
      <c r="G31" s="48"/>
      <c r="H31" s="44">
        <v>100</v>
      </c>
      <c r="I31" s="45"/>
      <c r="J31" s="49">
        <v>19.100000000000001</v>
      </c>
      <c r="K31" s="50"/>
      <c r="L31" s="51"/>
      <c r="M31" s="49">
        <v>14.16</v>
      </c>
      <c r="N31" s="51"/>
      <c r="O31" s="14">
        <v>13.15</v>
      </c>
      <c r="P31" s="14">
        <v>256</v>
      </c>
    </row>
    <row r="32" spans="1:17" ht="13.35" customHeight="1" x14ac:dyDescent="0.15">
      <c r="A32" s="44">
        <v>2011</v>
      </c>
      <c r="B32" s="45"/>
      <c r="C32" s="18" t="s">
        <v>45</v>
      </c>
      <c r="D32" s="46" t="s">
        <v>46</v>
      </c>
      <c r="E32" s="47"/>
      <c r="F32" s="47"/>
      <c r="G32" s="48"/>
      <c r="H32" s="44">
        <v>20</v>
      </c>
      <c r="I32" s="45"/>
      <c r="J32" s="49">
        <v>0.72</v>
      </c>
      <c r="K32" s="50"/>
      <c r="L32" s="51"/>
      <c r="M32" s="49">
        <v>1.1000000000000001</v>
      </c>
      <c r="N32" s="51"/>
      <c r="O32" s="14">
        <v>1.58</v>
      </c>
      <c r="P32" s="14">
        <v>26.72</v>
      </c>
    </row>
    <row r="33" spans="1:16" ht="12.75" customHeight="1" x14ac:dyDescent="0.15">
      <c r="A33" s="44">
        <v>2010</v>
      </c>
      <c r="B33" s="45"/>
      <c r="C33" s="7">
        <v>400</v>
      </c>
      <c r="D33" s="46" t="s">
        <v>29</v>
      </c>
      <c r="E33" s="47"/>
      <c r="F33" s="47"/>
      <c r="G33" s="48"/>
      <c r="H33" s="44">
        <v>180</v>
      </c>
      <c r="I33" s="45"/>
      <c r="J33" s="49">
        <v>5.48</v>
      </c>
      <c r="K33" s="50"/>
      <c r="L33" s="51"/>
      <c r="M33" s="49">
        <v>4.88</v>
      </c>
      <c r="N33" s="51"/>
      <c r="O33" s="14">
        <v>9.07</v>
      </c>
      <c r="P33" s="14">
        <v>102</v>
      </c>
    </row>
    <row r="34" spans="1:16" ht="14.1" customHeight="1" x14ac:dyDescent="0.15">
      <c r="A34" s="62" t="s">
        <v>13</v>
      </c>
      <c r="B34" s="63"/>
      <c r="C34" s="63"/>
      <c r="D34" s="63"/>
      <c r="E34" s="63"/>
      <c r="F34" s="63"/>
      <c r="G34" s="64"/>
      <c r="H34" s="65">
        <f>SUM(H31:H33)</f>
        <v>300</v>
      </c>
      <c r="I34" s="66"/>
      <c r="J34" s="67">
        <f>SUM(J31:J33)</f>
        <v>25.3</v>
      </c>
      <c r="K34" s="68"/>
      <c r="L34" s="69"/>
      <c r="M34" s="67">
        <f>SUM(M31:M33)</f>
        <v>20.14</v>
      </c>
      <c r="N34" s="69"/>
      <c r="O34" s="15">
        <f>SUM(O31:O33)</f>
        <v>23.8</v>
      </c>
      <c r="P34" s="15">
        <f>SUM(P31:P33)</f>
        <v>384.72</v>
      </c>
    </row>
    <row r="35" spans="1:16" ht="14.1" customHeight="1" x14ac:dyDescent="0.15">
      <c r="A35" s="40" t="s">
        <v>49</v>
      </c>
      <c r="B35" s="40"/>
      <c r="C35" s="40"/>
      <c r="D35" s="40"/>
      <c r="E35" s="40"/>
      <c r="F35" s="40"/>
      <c r="G35" s="40"/>
      <c r="H35" s="40"/>
      <c r="I35" s="40"/>
      <c r="J35" s="42">
        <f>SUM(J17,J20,J29,J34)</f>
        <v>70.099999999999994</v>
      </c>
      <c r="K35" s="42"/>
      <c r="L35" s="42"/>
      <c r="M35" s="42">
        <f>SUM(M17,M20,M29,M34)</f>
        <v>78</v>
      </c>
      <c r="N35" s="42"/>
      <c r="O35" s="8">
        <f>SUM(O17,O20,O29,O34)</f>
        <v>193.95</v>
      </c>
      <c r="P35" s="8">
        <f>SUM(P17,P20,P29,P34)</f>
        <v>1722.72</v>
      </c>
    </row>
    <row r="36" spans="1:16" ht="14.1" customHeight="1" x14ac:dyDescent="0.2">
      <c r="A36" s="57" t="s">
        <v>17</v>
      </c>
      <c r="B36" s="57"/>
      <c r="C36" s="57"/>
      <c r="D36" s="57"/>
      <c r="E36" s="57"/>
      <c r="I36" s="58" t="s">
        <v>21</v>
      </c>
      <c r="J36" s="59"/>
      <c r="K36" s="59"/>
      <c r="L36" s="59"/>
      <c r="M36" s="59"/>
      <c r="N36" s="59"/>
      <c r="O36" s="59"/>
      <c r="P36" s="59"/>
    </row>
    <row r="37" spans="1:16" ht="0.75" customHeight="1" x14ac:dyDescent="0.15">
      <c r="F37" s="54"/>
      <c r="G37" s="54"/>
      <c r="H37" s="54"/>
    </row>
    <row r="38" spans="1:16" ht="20.45" customHeight="1" x14ac:dyDescent="0.15"/>
    <row r="39" spans="1:16" ht="14.1" customHeight="1" x14ac:dyDescent="0.15">
      <c r="A39" s="60" t="s">
        <v>18</v>
      </c>
      <c r="B39" s="60"/>
      <c r="C39" s="60"/>
      <c r="D39" s="60"/>
      <c r="E39" s="60"/>
      <c r="I39" s="61" t="s">
        <v>38</v>
      </c>
      <c r="J39" s="61"/>
      <c r="K39" s="61"/>
      <c r="L39" s="61"/>
      <c r="M39" s="61"/>
      <c r="N39" s="61"/>
      <c r="O39" s="61"/>
      <c r="P39" s="61"/>
    </row>
    <row r="40" spans="1:16" ht="0.75" customHeight="1" x14ac:dyDescent="0.15">
      <c r="F40" s="54"/>
      <c r="G40" s="54"/>
      <c r="H40" s="54"/>
    </row>
  </sheetData>
  <mergeCells count="116">
    <mergeCell ref="M25:N25"/>
    <mergeCell ref="A19:B19"/>
    <mergeCell ref="D19:G19"/>
    <mergeCell ref="H19:I19"/>
    <mergeCell ref="J19:L19"/>
    <mergeCell ref="M19:N19"/>
    <mergeCell ref="E7:M7"/>
    <mergeCell ref="B9:P9"/>
    <mergeCell ref="A11:B12"/>
    <mergeCell ref="C11:C12"/>
    <mergeCell ref="D11:G12"/>
    <mergeCell ref="H11:I12"/>
    <mergeCell ref="J11:O11"/>
    <mergeCell ref="P11:P12"/>
    <mergeCell ref="A13:Q13"/>
    <mergeCell ref="A14:B14"/>
    <mergeCell ref="D14:G14"/>
    <mergeCell ref="H14:I14"/>
    <mergeCell ref="J14:L14"/>
    <mergeCell ref="M14:N14"/>
    <mergeCell ref="A15:B15"/>
    <mergeCell ref="D15:G15"/>
    <mergeCell ref="H15:I15"/>
    <mergeCell ref="J15:L15"/>
    <mergeCell ref="K1:Q1"/>
    <mergeCell ref="K2:Q2"/>
    <mergeCell ref="K3:Q3"/>
    <mergeCell ref="K4:Q4"/>
    <mergeCell ref="K5:Q5"/>
    <mergeCell ref="G6:K6"/>
    <mergeCell ref="Q11:Q12"/>
    <mergeCell ref="J12:L12"/>
    <mergeCell ref="M12:N12"/>
    <mergeCell ref="M15:N15"/>
    <mergeCell ref="A18:Q18"/>
    <mergeCell ref="A16:B16"/>
    <mergeCell ref="D16:G16"/>
    <mergeCell ref="H16:I16"/>
    <mergeCell ref="J16:L16"/>
    <mergeCell ref="M16:N16"/>
    <mergeCell ref="A17:G17"/>
    <mergeCell ref="H17:I17"/>
    <mergeCell ref="J17:L17"/>
    <mergeCell ref="M17:N17"/>
    <mergeCell ref="A20:G20"/>
    <mergeCell ref="H20:I20"/>
    <mergeCell ref="J20:L20"/>
    <mergeCell ref="M20:N20"/>
    <mergeCell ref="A21:Q21"/>
    <mergeCell ref="A22:B22"/>
    <mergeCell ref="D22:G22"/>
    <mergeCell ref="H22:I22"/>
    <mergeCell ref="J22:L22"/>
    <mergeCell ref="M22:N22"/>
    <mergeCell ref="A27:B27"/>
    <mergeCell ref="D27:G27"/>
    <mergeCell ref="H27:I27"/>
    <mergeCell ref="J27:L27"/>
    <mergeCell ref="M27:N27"/>
    <mergeCell ref="A23:B23"/>
    <mergeCell ref="D23:G23"/>
    <mergeCell ref="H23:I23"/>
    <mergeCell ref="J23:L23"/>
    <mergeCell ref="M23:N23"/>
    <mergeCell ref="A24:B24"/>
    <mergeCell ref="D24:G24"/>
    <mergeCell ref="H24:I24"/>
    <mergeCell ref="J24:L24"/>
    <mergeCell ref="M24:N24"/>
    <mergeCell ref="A26:B26"/>
    <mergeCell ref="D26:G26"/>
    <mergeCell ref="H26:I26"/>
    <mergeCell ref="J26:L26"/>
    <mergeCell ref="M26:N26"/>
    <mergeCell ref="A25:B25"/>
    <mergeCell ref="D25:G25"/>
    <mergeCell ref="H25:I25"/>
    <mergeCell ref="J25:L25"/>
    <mergeCell ref="A28:B28"/>
    <mergeCell ref="D28:G28"/>
    <mergeCell ref="H28:I28"/>
    <mergeCell ref="J28:L28"/>
    <mergeCell ref="M28:N28"/>
    <mergeCell ref="A29:G29"/>
    <mergeCell ref="H29:I29"/>
    <mergeCell ref="J29:L29"/>
    <mergeCell ref="M29:N29"/>
    <mergeCell ref="A33:B33"/>
    <mergeCell ref="D33:G33"/>
    <mergeCell ref="H33:I33"/>
    <mergeCell ref="J33:L33"/>
    <mergeCell ref="M33:N33"/>
    <mergeCell ref="A30:Q30"/>
    <mergeCell ref="A32:B32"/>
    <mergeCell ref="D32:G32"/>
    <mergeCell ref="H32:I32"/>
    <mergeCell ref="J32:L32"/>
    <mergeCell ref="M32:N32"/>
    <mergeCell ref="A31:B31"/>
    <mergeCell ref="D31:G31"/>
    <mergeCell ref="H31:I31"/>
    <mergeCell ref="J31:L31"/>
    <mergeCell ref="M31:N31"/>
    <mergeCell ref="A36:E36"/>
    <mergeCell ref="I36:P36"/>
    <mergeCell ref="F37:H37"/>
    <mergeCell ref="A39:E39"/>
    <mergeCell ref="I39:P39"/>
    <mergeCell ref="F40:H40"/>
    <mergeCell ref="A34:G34"/>
    <mergeCell ref="H34:I34"/>
    <mergeCell ref="J34:L34"/>
    <mergeCell ref="M34:N34"/>
    <mergeCell ref="A35:I35"/>
    <mergeCell ref="J35:L35"/>
    <mergeCell ref="M35:N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tabSelected="1" workbookViewId="0">
      <selection activeCell="V20" sqref="V20"/>
    </sheetView>
  </sheetViews>
  <sheetFormatPr defaultRowHeight="10.5" x14ac:dyDescent="0.15"/>
  <cols>
    <col min="1" max="1" width="7.83203125" customWidth="1"/>
    <col min="2" max="2" width="1.5" customWidth="1"/>
    <col min="3" max="3" width="9.5" customWidth="1"/>
    <col min="4" max="4" width="15" customWidth="1"/>
    <col min="5" max="5" width="4" customWidth="1"/>
    <col min="6" max="6" width="6.33203125" customWidth="1"/>
    <col min="7" max="7" width="12.1640625" customWidth="1"/>
    <col min="8" max="8" width="8.1640625" customWidth="1"/>
    <col min="9" max="9" width="2.5" customWidth="1"/>
    <col min="10" max="10" width="2" customWidth="1"/>
    <col min="11" max="11" width="6.6640625" customWidth="1"/>
    <col min="12" max="12" width="2" customWidth="1"/>
    <col min="13" max="13" width="8.1640625" customWidth="1"/>
    <col min="14" max="14" width="2.5" customWidth="1"/>
    <col min="15" max="15" width="10.6640625" customWidth="1"/>
    <col min="16" max="16" width="12.83203125" customWidth="1"/>
    <col min="17" max="17" width="0" hidden="1" customWidth="1"/>
  </cols>
  <sheetData>
    <row r="1" spans="1:17" ht="14.1" customHeight="1" x14ac:dyDescent="0.15">
      <c r="K1" s="26" t="s">
        <v>0</v>
      </c>
      <c r="L1" s="26"/>
      <c r="M1" s="26"/>
      <c r="N1" s="26"/>
      <c r="O1" s="26"/>
      <c r="P1" s="26"/>
      <c r="Q1" s="26"/>
    </row>
    <row r="2" spans="1:17" ht="14.1" customHeight="1" x14ac:dyDescent="0.15">
      <c r="K2" s="27"/>
      <c r="L2" s="27"/>
      <c r="M2" s="27"/>
      <c r="N2" s="27"/>
      <c r="O2" s="27"/>
      <c r="P2" s="27"/>
      <c r="Q2" s="27"/>
    </row>
    <row r="3" spans="1:17" ht="14.1" customHeight="1" x14ac:dyDescent="0.15">
      <c r="K3" s="27" t="s">
        <v>1</v>
      </c>
      <c r="L3" s="27"/>
      <c r="M3" s="27"/>
      <c r="N3" s="27"/>
      <c r="O3" s="27"/>
      <c r="P3" s="27"/>
      <c r="Q3" s="27"/>
    </row>
    <row r="4" spans="1:17" ht="14.1" customHeight="1" x14ac:dyDescent="0.15">
      <c r="K4" s="28" t="s">
        <v>19</v>
      </c>
      <c r="L4" s="27"/>
      <c r="M4" s="27"/>
      <c r="N4" s="27"/>
      <c r="O4" s="27"/>
      <c r="P4" s="27"/>
      <c r="Q4" s="27"/>
    </row>
    <row r="5" spans="1:17" ht="14.1" customHeight="1" x14ac:dyDescent="0.15">
      <c r="K5" s="28" t="s">
        <v>20</v>
      </c>
      <c r="L5" s="27"/>
      <c r="M5" s="27"/>
      <c r="N5" s="27"/>
      <c r="O5" s="27"/>
      <c r="P5" s="27"/>
      <c r="Q5" s="27"/>
    </row>
    <row r="6" spans="1:17" ht="21.2" customHeight="1" x14ac:dyDescent="0.15">
      <c r="G6" s="29" t="s">
        <v>2</v>
      </c>
      <c r="H6" s="29"/>
      <c r="I6" s="29"/>
      <c r="J6" s="29"/>
      <c r="K6" s="29"/>
    </row>
    <row r="7" spans="1:17" ht="14.1" customHeight="1" x14ac:dyDescent="0.15">
      <c r="E7" s="30" t="s">
        <v>53</v>
      </c>
      <c r="F7" s="30"/>
      <c r="G7" s="30"/>
      <c r="H7" s="30"/>
      <c r="I7" s="30"/>
      <c r="J7" s="30"/>
      <c r="K7" s="30"/>
      <c r="L7" s="30"/>
      <c r="M7" s="30"/>
    </row>
    <row r="8" spans="1:17" ht="14.1" customHeight="1" x14ac:dyDescent="0.15"/>
    <row r="9" spans="1:17" ht="18.2" customHeight="1" x14ac:dyDescent="0.15">
      <c r="B9" s="31" t="s">
        <v>50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7" ht="14.1" customHeight="1" x14ac:dyDescent="0.15"/>
    <row r="11" spans="1:17" ht="25.5" customHeight="1" x14ac:dyDescent="0.15">
      <c r="A11" s="83" t="s">
        <v>3</v>
      </c>
      <c r="B11" s="84"/>
      <c r="C11" s="78" t="s">
        <v>4</v>
      </c>
      <c r="D11" s="83" t="s">
        <v>5</v>
      </c>
      <c r="E11" s="87"/>
      <c r="F11" s="87"/>
      <c r="G11" s="84"/>
      <c r="H11" s="83" t="s">
        <v>6</v>
      </c>
      <c r="I11" s="84"/>
      <c r="J11" s="80" t="s">
        <v>7</v>
      </c>
      <c r="K11" s="81"/>
      <c r="L11" s="81"/>
      <c r="M11" s="81"/>
      <c r="N11" s="81"/>
      <c r="O11" s="82"/>
      <c r="P11" s="78" t="s">
        <v>8</v>
      </c>
      <c r="Q11" s="78"/>
    </row>
    <row r="12" spans="1:17" ht="25.5" customHeight="1" x14ac:dyDescent="0.15">
      <c r="A12" s="85"/>
      <c r="B12" s="86"/>
      <c r="C12" s="79"/>
      <c r="D12" s="85"/>
      <c r="E12" s="88"/>
      <c r="F12" s="88"/>
      <c r="G12" s="86"/>
      <c r="H12" s="85"/>
      <c r="I12" s="86"/>
      <c r="J12" s="80" t="s">
        <v>9</v>
      </c>
      <c r="K12" s="81"/>
      <c r="L12" s="82"/>
      <c r="M12" s="80" t="s">
        <v>10</v>
      </c>
      <c r="N12" s="82"/>
      <c r="O12" s="19" t="s">
        <v>11</v>
      </c>
      <c r="P12" s="79"/>
      <c r="Q12" s="79"/>
    </row>
    <row r="13" spans="1:17" ht="21.2" customHeight="1" x14ac:dyDescent="0.15">
      <c r="A13" s="70" t="s">
        <v>12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2"/>
    </row>
    <row r="14" spans="1:17" ht="13.35" customHeight="1" x14ac:dyDescent="0.15">
      <c r="A14" s="44">
        <v>2010</v>
      </c>
      <c r="B14" s="45"/>
      <c r="C14" s="20" t="s">
        <v>47</v>
      </c>
      <c r="D14" s="46" t="s">
        <v>30</v>
      </c>
      <c r="E14" s="47"/>
      <c r="F14" s="47"/>
      <c r="G14" s="48"/>
      <c r="H14" s="44">
        <v>150</v>
      </c>
      <c r="I14" s="45"/>
      <c r="J14" s="49">
        <v>4.76</v>
      </c>
      <c r="K14" s="50"/>
      <c r="L14" s="51"/>
      <c r="M14" s="49">
        <v>6.38</v>
      </c>
      <c r="N14" s="51"/>
      <c r="O14" s="22">
        <v>16.399999999999999</v>
      </c>
      <c r="P14" s="22">
        <v>140.25</v>
      </c>
    </row>
    <row r="15" spans="1:17" ht="13.35" customHeight="1" x14ac:dyDescent="0.15">
      <c r="A15" s="44">
        <v>2010</v>
      </c>
      <c r="B15" s="45"/>
      <c r="C15" s="21">
        <v>397</v>
      </c>
      <c r="D15" s="46" t="s">
        <v>31</v>
      </c>
      <c r="E15" s="47"/>
      <c r="F15" s="47"/>
      <c r="G15" s="48"/>
      <c r="H15" s="44">
        <v>180</v>
      </c>
      <c r="I15" s="45"/>
      <c r="J15" s="49">
        <v>3.67</v>
      </c>
      <c r="K15" s="50"/>
      <c r="L15" s="51"/>
      <c r="M15" s="49">
        <v>3.19</v>
      </c>
      <c r="N15" s="51"/>
      <c r="O15" s="22">
        <v>15.82</v>
      </c>
      <c r="P15" s="22">
        <v>107</v>
      </c>
    </row>
    <row r="16" spans="1:17" ht="13.35" customHeight="1" x14ac:dyDescent="0.15">
      <c r="A16" s="44">
        <v>2010</v>
      </c>
      <c r="B16" s="45"/>
      <c r="C16" s="21">
        <v>1</v>
      </c>
      <c r="D16" s="73" t="s">
        <v>24</v>
      </c>
      <c r="E16" s="74"/>
      <c r="F16" s="74"/>
      <c r="G16" s="75"/>
      <c r="H16" s="44">
        <v>37</v>
      </c>
      <c r="I16" s="45"/>
      <c r="J16" s="49">
        <v>2.4500000000000002</v>
      </c>
      <c r="K16" s="50"/>
      <c r="L16" s="51"/>
      <c r="M16" s="49">
        <v>7.55</v>
      </c>
      <c r="N16" s="51"/>
      <c r="O16" s="22">
        <v>14.62</v>
      </c>
      <c r="P16" s="22">
        <v>136</v>
      </c>
    </row>
    <row r="17" spans="1:17" ht="14.1" customHeight="1" x14ac:dyDescent="0.15">
      <c r="A17" s="62" t="s">
        <v>13</v>
      </c>
      <c r="B17" s="63"/>
      <c r="C17" s="63"/>
      <c r="D17" s="63"/>
      <c r="E17" s="63"/>
      <c r="F17" s="63"/>
      <c r="G17" s="64"/>
      <c r="H17" s="65">
        <f>SUM(H14:H16)</f>
        <v>367</v>
      </c>
      <c r="I17" s="66"/>
      <c r="J17" s="67">
        <f>SUM(J14:J16)</f>
        <v>10.879999999999999</v>
      </c>
      <c r="K17" s="68"/>
      <c r="L17" s="69"/>
      <c r="M17" s="67">
        <f>SUM(M14:M16)</f>
        <v>17.12</v>
      </c>
      <c r="N17" s="69"/>
      <c r="O17" s="23">
        <f>SUM(O14:O16)</f>
        <v>46.839999999999996</v>
      </c>
      <c r="P17" s="23">
        <f>SUM(P14:P16)</f>
        <v>383.25</v>
      </c>
    </row>
    <row r="18" spans="1:17" ht="21.2" customHeight="1" x14ac:dyDescent="0.15">
      <c r="A18" s="70" t="s">
        <v>14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2"/>
    </row>
    <row r="19" spans="1:17" ht="13.35" customHeight="1" x14ac:dyDescent="0.15">
      <c r="A19" s="37">
        <v>2010</v>
      </c>
      <c r="B19" s="37"/>
      <c r="C19" s="21">
        <v>401</v>
      </c>
      <c r="D19" s="39" t="s">
        <v>32</v>
      </c>
      <c r="E19" s="36"/>
      <c r="F19" s="36"/>
      <c r="G19" s="36"/>
      <c r="H19" s="37">
        <v>100</v>
      </c>
      <c r="I19" s="37"/>
      <c r="J19" s="38">
        <v>2.41</v>
      </c>
      <c r="K19" s="38"/>
      <c r="L19" s="38"/>
      <c r="M19" s="38">
        <v>2.08</v>
      </c>
      <c r="N19" s="38"/>
      <c r="O19" s="22">
        <v>7.29</v>
      </c>
      <c r="P19" s="22">
        <v>57.77</v>
      </c>
    </row>
    <row r="20" spans="1:17" ht="14.1" customHeight="1" x14ac:dyDescent="0.15">
      <c r="A20" s="62" t="s">
        <v>13</v>
      </c>
      <c r="B20" s="63"/>
      <c r="C20" s="63"/>
      <c r="D20" s="63"/>
      <c r="E20" s="63"/>
      <c r="F20" s="63"/>
      <c r="G20" s="64"/>
      <c r="H20" s="65">
        <v>100</v>
      </c>
      <c r="I20" s="66"/>
      <c r="J20" s="67">
        <v>2.41</v>
      </c>
      <c r="K20" s="68"/>
      <c r="L20" s="69"/>
      <c r="M20" s="67">
        <v>2.08</v>
      </c>
      <c r="N20" s="69"/>
      <c r="O20" s="23">
        <v>7.29</v>
      </c>
      <c r="P20" s="23">
        <v>57.77</v>
      </c>
    </row>
    <row r="21" spans="1:17" ht="21.2" customHeight="1" x14ac:dyDescent="0.15">
      <c r="A21" s="70" t="s">
        <v>15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2"/>
    </row>
    <row r="22" spans="1:17" ht="12.75" customHeight="1" x14ac:dyDescent="0.15">
      <c r="A22" s="44">
        <v>2010</v>
      </c>
      <c r="B22" s="45"/>
      <c r="C22" s="6">
        <v>81</v>
      </c>
      <c r="D22" s="46" t="s">
        <v>42</v>
      </c>
      <c r="E22" s="47"/>
      <c r="F22" s="47"/>
      <c r="G22" s="48"/>
      <c r="H22" s="44">
        <v>180</v>
      </c>
      <c r="I22" s="45"/>
      <c r="J22" s="49">
        <v>3.95</v>
      </c>
      <c r="K22" s="50"/>
      <c r="L22" s="51"/>
      <c r="M22" s="76">
        <v>3.79</v>
      </c>
      <c r="N22" s="77"/>
      <c r="O22" s="22">
        <v>11.75</v>
      </c>
      <c r="P22" s="22">
        <v>97.2</v>
      </c>
    </row>
    <row r="23" spans="1:17" ht="12.75" customHeight="1" x14ac:dyDescent="0.15">
      <c r="A23" s="37">
        <v>2010</v>
      </c>
      <c r="B23" s="37"/>
      <c r="C23" s="20" t="s">
        <v>43</v>
      </c>
      <c r="D23" s="35" t="s">
        <v>33</v>
      </c>
      <c r="E23" s="36"/>
      <c r="F23" s="36"/>
      <c r="G23" s="36"/>
      <c r="H23" s="37">
        <v>25</v>
      </c>
      <c r="I23" s="37"/>
      <c r="J23" s="38">
        <v>3.8</v>
      </c>
      <c r="K23" s="38"/>
      <c r="L23" s="38"/>
      <c r="M23" s="38">
        <v>0.4</v>
      </c>
      <c r="N23" s="38"/>
      <c r="O23" s="22">
        <v>24.3</v>
      </c>
      <c r="P23" s="22">
        <v>119</v>
      </c>
    </row>
    <row r="24" spans="1:17" ht="12.75" customHeight="1" x14ac:dyDescent="0.15">
      <c r="A24" s="44">
        <v>2010</v>
      </c>
      <c r="B24" s="45"/>
      <c r="C24" s="20" t="s">
        <v>39</v>
      </c>
      <c r="D24" s="46" t="s">
        <v>34</v>
      </c>
      <c r="E24" s="47"/>
      <c r="F24" s="47"/>
      <c r="G24" s="48"/>
      <c r="H24" s="44">
        <v>70</v>
      </c>
      <c r="I24" s="45"/>
      <c r="J24" s="49">
        <v>14.57</v>
      </c>
      <c r="K24" s="50"/>
      <c r="L24" s="51"/>
      <c r="M24" s="49">
        <v>15.51</v>
      </c>
      <c r="N24" s="51"/>
      <c r="O24" s="22">
        <v>2.41</v>
      </c>
      <c r="P24" s="22">
        <v>206.96</v>
      </c>
    </row>
    <row r="25" spans="1:17" ht="12.75" customHeight="1" x14ac:dyDescent="0.15">
      <c r="A25" s="44">
        <v>2010</v>
      </c>
      <c r="B25" s="45"/>
      <c r="C25" s="21">
        <v>317</v>
      </c>
      <c r="D25" s="46" t="s">
        <v>35</v>
      </c>
      <c r="E25" s="47"/>
      <c r="F25" s="47"/>
      <c r="G25" s="48"/>
      <c r="H25" s="44">
        <v>130</v>
      </c>
      <c r="I25" s="45"/>
      <c r="J25" s="49">
        <v>5.64</v>
      </c>
      <c r="K25" s="50"/>
      <c r="L25" s="51"/>
      <c r="M25" s="49">
        <v>7.9</v>
      </c>
      <c r="N25" s="51"/>
      <c r="O25" s="22">
        <v>30.32</v>
      </c>
      <c r="P25" s="22">
        <v>178.52</v>
      </c>
    </row>
    <row r="26" spans="1:17" ht="12.75" customHeight="1" x14ac:dyDescent="0.15">
      <c r="A26" s="44">
        <v>2010</v>
      </c>
      <c r="B26" s="45"/>
      <c r="C26" s="21">
        <v>162</v>
      </c>
      <c r="D26" s="46" t="s">
        <v>41</v>
      </c>
      <c r="E26" s="47"/>
      <c r="F26" s="47"/>
      <c r="G26" s="48"/>
      <c r="H26" s="44">
        <v>50</v>
      </c>
      <c r="I26" s="45"/>
      <c r="J26" s="49">
        <v>0.71</v>
      </c>
      <c r="K26" s="50"/>
      <c r="L26" s="51"/>
      <c r="M26" s="49">
        <v>3.48</v>
      </c>
      <c r="N26" s="51"/>
      <c r="O26" s="22">
        <v>7.63</v>
      </c>
      <c r="P26" s="22">
        <v>57.3</v>
      </c>
    </row>
    <row r="27" spans="1:17" ht="13.7" customHeight="1" x14ac:dyDescent="0.15">
      <c r="A27" s="44">
        <v>2010</v>
      </c>
      <c r="B27" s="45"/>
      <c r="C27" s="21">
        <v>376</v>
      </c>
      <c r="D27" s="73" t="s">
        <v>26</v>
      </c>
      <c r="E27" s="74"/>
      <c r="F27" s="74"/>
      <c r="G27" s="75"/>
      <c r="H27" s="44">
        <v>180</v>
      </c>
      <c r="I27" s="45"/>
      <c r="J27" s="49">
        <v>0.39</v>
      </c>
      <c r="K27" s="50"/>
      <c r="L27" s="51"/>
      <c r="M27" s="49">
        <v>0.03</v>
      </c>
      <c r="N27" s="51"/>
      <c r="O27" s="22">
        <v>24.99</v>
      </c>
      <c r="P27" s="22">
        <v>102</v>
      </c>
    </row>
    <row r="28" spans="1:17" ht="13.35" customHeight="1" x14ac:dyDescent="0.15">
      <c r="A28" s="44">
        <v>2011</v>
      </c>
      <c r="B28" s="45"/>
      <c r="C28" s="21">
        <v>1</v>
      </c>
      <c r="D28" s="73" t="s">
        <v>25</v>
      </c>
      <c r="E28" s="74"/>
      <c r="F28" s="74"/>
      <c r="G28" s="75"/>
      <c r="H28" s="44">
        <v>40</v>
      </c>
      <c r="I28" s="45"/>
      <c r="J28" s="49">
        <v>2.4500000000000002</v>
      </c>
      <c r="K28" s="50"/>
      <c r="L28" s="51"/>
      <c r="M28" s="49">
        <v>7.55</v>
      </c>
      <c r="N28" s="51"/>
      <c r="O28" s="22">
        <v>14.62</v>
      </c>
      <c r="P28" s="22">
        <v>136</v>
      </c>
    </row>
    <row r="29" spans="1:17" ht="14.1" customHeight="1" x14ac:dyDescent="0.15">
      <c r="A29" s="62" t="s">
        <v>13</v>
      </c>
      <c r="B29" s="63"/>
      <c r="C29" s="63"/>
      <c r="D29" s="63"/>
      <c r="E29" s="63"/>
      <c r="F29" s="63"/>
      <c r="G29" s="64"/>
      <c r="H29" s="65">
        <f>SUM(H22:H28)</f>
        <v>675</v>
      </c>
      <c r="I29" s="66"/>
      <c r="J29" s="67">
        <f>SUM(J22:J28)</f>
        <v>31.51</v>
      </c>
      <c r="K29" s="68"/>
      <c r="L29" s="69"/>
      <c r="M29" s="67">
        <f>SUM(M22:M28)</f>
        <v>38.660000000000004</v>
      </c>
      <c r="N29" s="69"/>
      <c r="O29" s="23">
        <f>SUM(O22:O28)</f>
        <v>116.02</v>
      </c>
      <c r="P29" s="23">
        <f>SUM(P22:P28)</f>
        <v>896.9799999999999</v>
      </c>
    </row>
    <row r="30" spans="1:17" ht="15.75" customHeight="1" x14ac:dyDescent="0.15">
      <c r="A30" s="70" t="s">
        <v>16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2"/>
    </row>
    <row r="31" spans="1:17" ht="12.75" customHeight="1" x14ac:dyDescent="0.15">
      <c r="A31" s="44">
        <v>2010</v>
      </c>
      <c r="B31" s="45"/>
      <c r="C31" s="24" t="s">
        <v>52</v>
      </c>
      <c r="D31" s="46" t="s">
        <v>51</v>
      </c>
      <c r="E31" s="47"/>
      <c r="F31" s="47"/>
      <c r="G31" s="48"/>
      <c r="H31" s="44">
        <v>100</v>
      </c>
      <c r="I31" s="45"/>
      <c r="J31" s="49">
        <v>19.100000000000001</v>
      </c>
      <c r="K31" s="50"/>
      <c r="L31" s="51"/>
      <c r="M31" s="49">
        <v>14.16</v>
      </c>
      <c r="N31" s="51"/>
      <c r="O31" s="22">
        <v>13.15</v>
      </c>
      <c r="P31" s="22">
        <v>256</v>
      </c>
    </row>
    <row r="32" spans="1:17" ht="13.35" customHeight="1" x14ac:dyDescent="0.15">
      <c r="A32" s="44">
        <v>2011</v>
      </c>
      <c r="B32" s="45"/>
      <c r="C32" s="20" t="s">
        <v>45</v>
      </c>
      <c r="D32" s="46" t="s">
        <v>46</v>
      </c>
      <c r="E32" s="47"/>
      <c r="F32" s="47"/>
      <c r="G32" s="48"/>
      <c r="H32" s="44">
        <v>20</v>
      </c>
      <c r="I32" s="45"/>
      <c r="J32" s="49">
        <v>0.72</v>
      </c>
      <c r="K32" s="50"/>
      <c r="L32" s="51"/>
      <c r="M32" s="49">
        <v>1.1000000000000001</v>
      </c>
      <c r="N32" s="51"/>
      <c r="O32" s="22">
        <v>1.58</v>
      </c>
      <c r="P32" s="22">
        <v>26.72</v>
      </c>
    </row>
    <row r="33" spans="1:16" ht="12.75" customHeight="1" x14ac:dyDescent="0.15">
      <c r="A33" s="44">
        <v>2010</v>
      </c>
      <c r="B33" s="45"/>
      <c r="C33" s="7">
        <v>400</v>
      </c>
      <c r="D33" s="46" t="s">
        <v>29</v>
      </c>
      <c r="E33" s="47"/>
      <c r="F33" s="47"/>
      <c r="G33" s="48"/>
      <c r="H33" s="44">
        <v>180</v>
      </c>
      <c r="I33" s="45"/>
      <c r="J33" s="49">
        <v>5.48</v>
      </c>
      <c r="K33" s="50"/>
      <c r="L33" s="51"/>
      <c r="M33" s="49">
        <v>4.88</v>
      </c>
      <c r="N33" s="51"/>
      <c r="O33" s="22">
        <v>9.07</v>
      </c>
      <c r="P33" s="22">
        <v>102</v>
      </c>
    </row>
    <row r="34" spans="1:16" ht="14.1" customHeight="1" x14ac:dyDescent="0.15">
      <c r="A34" s="62" t="s">
        <v>13</v>
      </c>
      <c r="B34" s="63"/>
      <c r="C34" s="63"/>
      <c r="D34" s="63"/>
      <c r="E34" s="63"/>
      <c r="F34" s="63"/>
      <c r="G34" s="64"/>
      <c r="H34" s="65">
        <f>SUM(H31:H33)</f>
        <v>300</v>
      </c>
      <c r="I34" s="66"/>
      <c r="J34" s="67">
        <f>SUM(J31:J33)</f>
        <v>25.3</v>
      </c>
      <c r="K34" s="68"/>
      <c r="L34" s="69"/>
      <c r="M34" s="67">
        <f>SUM(M31:M33)</f>
        <v>20.14</v>
      </c>
      <c r="N34" s="69"/>
      <c r="O34" s="23">
        <f>SUM(O31:O33)</f>
        <v>23.8</v>
      </c>
      <c r="P34" s="23">
        <f>SUM(P31:P33)</f>
        <v>384.72</v>
      </c>
    </row>
    <row r="35" spans="1:16" ht="14.1" customHeight="1" x14ac:dyDescent="0.15">
      <c r="A35" s="40" t="s">
        <v>49</v>
      </c>
      <c r="B35" s="40"/>
      <c r="C35" s="40"/>
      <c r="D35" s="40"/>
      <c r="E35" s="40"/>
      <c r="F35" s="40"/>
      <c r="G35" s="40"/>
      <c r="H35" s="40"/>
      <c r="I35" s="40"/>
      <c r="J35" s="42">
        <f>SUM(J17,J20,J29,J34)</f>
        <v>70.099999999999994</v>
      </c>
      <c r="K35" s="42"/>
      <c r="L35" s="42"/>
      <c r="M35" s="42">
        <f>SUM(M17,M20,M29,M34)</f>
        <v>78</v>
      </c>
      <c r="N35" s="42"/>
      <c r="O35" s="23">
        <f>SUM(O17,O20,O29,O34)</f>
        <v>193.95</v>
      </c>
      <c r="P35" s="23">
        <f>SUM(P17,P20,P29,P34)</f>
        <v>1722.72</v>
      </c>
    </row>
    <row r="36" spans="1:16" ht="14.1" customHeight="1" x14ac:dyDescent="0.2">
      <c r="A36" s="57" t="s">
        <v>17</v>
      </c>
      <c r="B36" s="57"/>
      <c r="C36" s="57"/>
      <c r="D36" s="57"/>
      <c r="E36" s="57"/>
      <c r="I36" s="58" t="s">
        <v>21</v>
      </c>
      <c r="J36" s="59"/>
      <c r="K36" s="59"/>
      <c r="L36" s="59"/>
      <c r="M36" s="59"/>
      <c r="N36" s="59"/>
      <c r="O36" s="59"/>
      <c r="P36" s="59"/>
    </row>
    <row r="37" spans="1:16" ht="0.75" customHeight="1" x14ac:dyDescent="0.15">
      <c r="F37" s="54"/>
      <c r="G37" s="54"/>
      <c r="H37" s="54"/>
    </row>
    <row r="38" spans="1:16" ht="20.45" customHeight="1" x14ac:dyDescent="0.15"/>
    <row r="39" spans="1:16" ht="14.1" customHeight="1" x14ac:dyDescent="0.15">
      <c r="A39" s="60" t="s">
        <v>18</v>
      </c>
      <c r="B39" s="60"/>
      <c r="C39" s="60"/>
      <c r="D39" s="60"/>
      <c r="E39" s="60"/>
      <c r="I39" s="61" t="s">
        <v>38</v>
      </c>
      <c r="J39" s="61"/>
      <c r="K39" s="61"/>
      <c r="L39" s="61"/>
      <c r="M39" s="61"/>
      <c r="N39" s="61"/>
      <c r="O39" s="61"/>
      <c r="P39" s="61"/>
    </row>
    <row r="40" spans="1:16" ht="0.75" customHeight="1" x14ac:dyDescent="0.15">
      <c r="F40" s="54"/>
      <c r="G40" s="54"/>
      <c r="H40" s="54"/>
    </row>
  </sheetData>
  <mergeCells count="116">
    <mergeCell ref="F40:H40"/>
    <mergeCell ref="E7:M7"/>
    <mergeCell ref="B9:P9"/>
    <mergeCell ref="A11:B12"/>
    <mergeCell ref="C11:C12"/>
    <mergeCell ref="D11:G12"/>
    <mergeCell ref="H11:I12"/>
    <mergeCell ref="J11:O11"/>
    <mergeCell ref="P11:P12"/>
    <mergeCell ref="A13:Q13"/>
    <mergeCell ref="A14:B14"/>
    <mergeCell ref="D14:G14"/>
    <mergeCell ref="H14:I14"/>
    <mergeCell ref="J14:L14"/>
    <mergeCell ref="M14:N14"/>
    <mergeCell ref="A15:B15"/>
    <mergeCell ref="D15:G15"/>
    <mergeCell ref="H15:I15"/>
    <mergeCell ref="J15:L15"/>
    <mergeCell ref="M15:N15"/>
    <mergeCell ref="A16:B16"/>
    <mergeCell ref="D16:G16"/>
    <mergeCell ref="H16:I16"/>
    <mergeCell ref="J16:L16"/>
    <mergeCell ref="K1:Q1"/>
    <mergeCell ref="K2:Q2"/>
    <mergeCell ref="K3:Q3"/>
    <mergeCell ref="K4:Q4"/>
    <mergeCell ref="K5:Q5"/>
    <mergeCell ref="G6:K6"/>
    <mergeCell ref="Q11:Q12"/>
    <mergeCell ref="J12:L12"/>
    <mergeCell ref="M12:N12"/>
    <mergeCell ref="M16:N16"/>
    <mergeCell ref="A18:Q18"/>
    <mergeCell ref="A19:B19"/>
    <mergeCell ref="D19:G19"/>
    <mergeCell ref="H19:I19"/>
    <mergeCell ref="J19:L19"/>
    <mergeCell ref="M19:N19"/>
    <mergeCell ref="A17:G17"/>
    <mergeCell ref="H17:I17"/>
    <mergeCell ref="J17:L17"/>
    <mergeCell ref="M17:N17"/>
    <mergeCell ref="A20:G20"/>
    <mergeCell ref="H20:I20"/>
    <mergeCell ref="J20:L20"/>
    <mergeCell ref="M20:N20"/>
    <mergeCell ref="A21:Q21"/>
    <mergeCell ref="A22:B22"/>
    <mergeCell ref="D22:G22"/>
    <mergeCell ref="H22:I22"/>
    <mergeCell ref="J22:L22"/>
    <mergeCell ref="M22:N22"/>
    <mergeCell ref="A23:B23"/>
    <mergeCell ref="D23:G23"/>
    <mergeCell ref="H23:I23"/>
    <mergeCell ref="J23:L23"/>
    <mergeCell ref="M23:N23"/>
    <mergeCell ref="A24:B24"/>
    <mergeCell ref="D24:G24"/>
    <mergeCell ref="H24:I24"/>
    <mergeCell ref="J24:L24"/>
    <mergeCell ref="M24:N24"/>
    <mergeCell ref="A25:B25"/>
    <mergeCell ref="D25:G25"/>
    <mergeCell ref="H25:I25"/>
    <mergeCell ref="J25:L25"/>
    <mergeCell ref="M25:N25"/>
    <mergeCell ref="A26:B26"/>
    <mergeCell ref="D26:G26"/>
    <mergeCell ref="H26:I26"/>
    <mergeCell ref="J26:L26"/>
    <mergeCell ref="M26:N26"/>
    <mergeCell ref="A27:B27"/>
    <mergeCell ref="D27:G27"/>
    <mergeCell ref="H27:I27"/>
    <mergeCell ref="J27:L27"/>
    <mergeCell ref="M27:N27"/>
    <mergeCell ref="H28:I28"/>
    <mergeCell ref="J28:L28"/>
    <mergeCell ref="M28:N28"/>
    <mergeCell ref="A28:B28"/>
    <mergeCell ref="D28:G28"/>
    <mergeCell ref="A29:G29"/>
    <mergeCell ref="H29:I29"/>
    <mergeCell ref="J29:L29"/>
    <mergeCell ref="M29:N29"/>
    <mergeCell ref="A30:Q30"/>
    <mergeCell ref="A31:B31"/>
    <mergeCell ref="D31:G31"/>
    <mergeCell ref="H31:I31"/>
    <mergeCell ref="J31:L31"/>
    <mergeCell ref="M31:N31"/>
    <mergeCell ref="A35:I35"/>
    <mergeCell ref="J35:L35"/>
    <mergeCell ref="M35:N35"/>
    <mergeCell ref="A36:E36"/>
    <mergeCell ref="I36:P36"/>
    <mergeCell ref="F37:H37"/>
    <mergeCell ref="A39:E39"/>
    <mergeCell ref="A32:B32"/>
    <mergeCell ref="D32:G32"/>
    <mergeCell ref="H32:I32"/>
    <mergeCell ref="J32:L32"/>
    <mergeCell ref="M32:N32"/>
    <mergeCell ref="H33:I33"/>
    <mergeCell ref="J33:L33"/>
    <mergeCell ref="M33:N33"/>
    <mergeCell ref="J34:L34"/>
    <mergeCell ref="M34:N34"/>
    <mergeCell ref="A33:B33"/>
    <mergeCell ref="D33:G33"/>
    <mergeCell ref="A34:G34"/>
    <mergeCell ref="H34:I34"/>
    <mergeCell ref="I39:P39"/>
  </mergeCells>
  <pageMargins left="0.7" right="0.7" top="0.75" bottom="0.75" header="0.3" footer="0.3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ясли 10,5</vt:lpstr>
      <vt:lpstr>сад 10,5</vt:lpstr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FastReport.NET</dc:creator>
  <cp:lastModifiedBy>Admin</cp:lastModifiedBy>
  <cp:lastPrinted>2024-02-27T11:18:18Z</cp:lastPrinted>
  <dcterms:created xsi:type="dcterms:W3CDTF">2022-10-15T05:18:36Z</dcterms:created>
  <dcterms:modified xsi:type="dcterms:W3CDTF">2025-05-12T09:45:33Z</dcterms:modified>
</cp:coreProperties>
</file>