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440" windowHeight="9045" activeTab="2"/>
  </bookViews>
  <sheets>
    <sheet name="ясли 10,5" sheetId="1" r:id="rId1"/>
    <sheet name="сад 10,5" sheetId="2" r:id="rId2"/>
    <sheet name="12" sheetId="3" r:id="rId3"/>
  </sheets>
  <calcPr calcId="162913"/>
</workbook>
</file>

<file path=xl/calcChain.xml><?xml version="1.0" encoding="utf-8"?>
<calcChain xmlns="http://schemas.openxmlformats.org/spreadsheetml/2006/main">
  <c r="P32" i="3" l="1"/>
  <c r="O32" i="3"/>
  <c r="M32" i="3"/>
  <c r="J32" i="3"/>
  <c r="J33" i="3" s="1"/>
  <c r="H32" i="3"/>
  <c r="P28" i="3"/>
  <c r="O28" i="3"/>
  <c r="M28" i="3"/>
  <c r="J28" i="3"/>
  <c r="H28" i="3"/>
  <c r="P18" i="3"/>
  <c r="P33" i="3" s="1"/>
  <c r="O18" i="3"/>
  <c r="O33" i="3" s="1"/>
  <c r="M18" i="3"/>
  <c r="M33" i="3" s="1"/>
  <c r="J18" i="3"/>
  <c r="H18" i="3"/>
  <c r="H18" i="2"/>
  <c r="H18" i="1"/>
  <c r="P32" i="2" l="1"/>
  <c r="O32" i="2"/>
  <c r="M32" i="2"/>
  <c r="J32" i="2"/>
  <c r="H32" i="2"/>
  <c r="P28" i="2"/>
  <c r="O28" i="2"/>
  <c r="M28" i="2"/>
  <c r="J28" i="2"/>
  <c r="H28" i="2"/>
  <c r="P18" i="2"/>
  <c r="O18" i="2"/>
  <c r="M18" i="2"/>
  <c r="J18" i="2"/>
  <c r="O33" i="2" l="1"/>
  <c r="P33" i="2"/>
  <c r="M33" i="2"/>
  <c r="J33" i="2"/>
  <c r="P32" i="1"/>
  <c r="O32" i="1"/>
  <c r="M32" i="1"/>
  <c r="J32" i="1"/>
  <c r="H32" i="1"/>
  <c r="P28" i="1"/>
  <c r="O28" i="1"/>
  <c r="M28" i="1"/>
  <c r="J28" i="1"/>
  <c r="H28" i="1"/>
  <c r="P18" i="1"/>
  <c r="O18" i="1"/>
  <c r="M18" i="1"/>
  <c r="J18" i="1"/>
  <c r="O33" i="1" l="1"/>
  <c r="J33" i="1"/>
  <c r="P33" i="1"/>
  <c r="M33" i="1"/>
</calcChain>
</file>

<file path=xl/sharedStrings.xml><?xml version="1.0" encoding="utf-8"?>
<sst xmlns="http://schemas.openxmlformats.org/spreadsheetml/2006/main" count="140" uniqueCount="54">
  <si>
    <t>Утверждаю</t>
  </si>
  <si>
    <t>Заведующий</t>
  </si>
  <si>
    <t>МЕНЮ</t>
  </si>
  <si>
    <t>Сбор-ник рецеп-тур</t>
  </si>
  <si>
    <t>№ техн. карты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</si>
  <si>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</si>
  <si>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</si>
  <si>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</si>
  <si>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</si>
  <si>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</si>
  <si>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</si>
  <si>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</si>
  <si>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</si>
  <si>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Итого</t>
  </si>
  <si>
    <t>II Завтрак</t>
  </si>
  <si>
    <t>Обед</t>
  </si>
  <si>
    <t>Полдник</t>
  </si>
  <si>
    <t>калькулятор</t>
  </si>
  <si>
    <t>повар</t>
  </si>
  <si>
    <t>МБДОУ "Детский сад № 4"</t>
  </si>
  <si>
    <t>_____________ /Вискова В. А./</t>
  </si>
  <si>
    <t>Платонова Е.В</t>
  </si>
  <si>
    <t xml:space="preserve">сад 10,5 час </t>
  </si>
  <si>
    <t>ясли  10,5 часов</t>
  </si>
  <si>
    <t xml:space="preserve">хлеб пшеничный с маслом </t>
  </si>
  <si>
    <t xml:space="preserve">хлеб ржаной </t>
  </si>
  <si>
    <t>2010</t>
  </si>
  <si>
    <t xml:space="preserve">Щи из св.капус на м/б со сметаной </t>
  </si>
  <si>
    <t xml:space="preserve">Молоко кипяченое </t>
  </si>
  <si>
    <t xml:space="preserve"> .Булатова Л.А.  Журавлева Е.В.</t>
  </si>
  <si>
    <t xml:space="preserve">ясли  12 час </t>
  </si>
  <si>
    <t>8-1</t>
  </si>
  <si>
    <t xml:space="preserve">запеканка творожная </t>
  </si>
  <si>
    <t>7-5</t>
  </si>
  <si>
    <t xml:space="preserve">Сметанный соу сладкий </t>
  </si>
  <si>
    <t xml:space="preserve">Запеканка творожная </t>
  </si>
  <si>
    <t xml:space="preserve">Сметанный соус сладкий </t>
  </si>
  <si>
    <t xml:space="preserve">чай  с молоком </t>
  </si>
  <si>
    <t xml:space="preserve">Кисломолочный продукт </t>
  </si>
  <si>
    <t xml:space="preserve">Щи на м/б со сметаной </t>
  </si>
  <si>
    <t xml:space="preserve">Котлета говяжья </t>
  </si>
  <si>
    <t>9-24а</t>
  </si>
  <si>
    <t xml:space="preserve">Котлета гоавяжья </t>
  </si>
  <si>
    <t>4-14а</t>
  </si>
  <si>
    <t xml:space="preserve">Гороховое пюре </t>
  </si>
  <si>
    <t xml:space="preserve">гороховое пюре </t>
  </si>
  <si>
    <t xml:space="preserve">компот из год мороженных </t>
  </si>
  <si>
    <t xml:space="preserve">компот из ягоды мороженные </t>
  </si>
  <si>
    <t xml:space="preserve">Пирог капуста с яйцом </t>
  </si>
  <si>
    <t>6-4а</t>
  </si>
  <si>
    <t>Всего                                                                                                          1095</t>
  </si>
  <si>
    <t xml:space="preserve">Всего                                                                                                          1387                                                                                           </t>
  </si>
  <si>
    <t>27 февраля 2025</t>
  </si>
  <si>
    <t>27 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</si>
</sst>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5" borderId="4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9" fillId="10" borderId="9" xfId="0" applyNumberFormat="1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right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9" fillId="10" borderId="9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top" wrapText="1"/>
    </xf>
    <xf numFmtId="0" fontId="1" fillId="4" borderId="3" xfId="0" applyFont="1" applyFill="1" applyBorder="1" applyAlignment="1">
      <alignment horizontal="right" vertical="top" wrapText="1"/>
    </xf>
    <xf numFmtId="0" fontId="7" fillId="8" borderId="7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9" fillId="11" borderId="10" xfId="0" applyFont="1" applyFill="1" applyBorder="1" applyAlignment="1">
      <alignment horizontal="left" vertical="center" wrapText="1"/>
    </xf>
    <xf numFmtId="0" fontId="12" fillId="13" borderId="12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9" fillId="12" borderId="11" xfId="0" applyFont="1" applyFill="1" applyBorder="1" applyAlignment="1">
      <alignment horizontal="right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right" vertical="center" wrapText="1"/>
    </xf>
    <xf numFmtId="0" fontId="11" fillId="12" borderId="21" xfId="0" applyFont="1" applyFill="1" applyBorder="1" applyAlignment="1">
      <alignment horizontal="right" vertical="center" wrapText="1"/>
    </xf>
    <xf numFmtId="0" fontId="11" fillId="12" borderId="20" xfId="0" applyFont="1" applyFill="1" applyBorder="1" applyAlignment="1">
      <alignment horizontal="right" vertical="center" wrapText="1"/>
    </xf>
    <xf numFmtId="0" fontId="15" fillId="16" borderId="15" xfId="0" applyFont="1" applyFill="1" applyBorder="1" applyAlignment="1">
      <alignment horizontal="left" vertical="top" wrapText="1"/>
    </xf>
    <xf numFmtId="0" fontId="12" fillId="13" borderId="22" xfId="0" applyFont="1" applyFill="1" applyBorder="1" applyAlignment="1">
      <alignment horizontal="left" vertical="center" wrapText="1"/>
    </xf>
    <xf numFmtId="0" fontId="12" fillId="13" borderId="14" xfId="0" applyFont="1" applyFill="1" applyBorder="1" applyAlignment="1">
      <alignment horizontal="left" vertical="center" wrapText="1"/>
    </xf>
    <xf numFmtId="0" fontId="17" fillId="18" borderId="17" xfId="0" applyFont="1" applyFill="1" applyBorder="1" applyAlignment="1">
      <alignment horizontal="right" wrapText="1"/>
    </xf>
    <xf numFmtId="0" fontId="1" fillId="17" borderId="16" xfId="0" applyFont="1" applyFill="1" applyBorder="1" applyAlignment="1">
      <alignment horizontal="left" wrapText="1"/>
    </xf>
    <xf numFmtId="0" fontId="16" fillId="17" borderId="16" xfId="0" applyFont="1" applyFill="1" applyBorder="1" applyAlignment="1">
      <alignment horizontal="left" wrapText="1"/>
    </xf>
    <xf numFmtId="0" fontId="18" fillId="19" borderId="18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13" borderId="19" xfId="0" applyFont="1" applyFill="1" applyBorder="1" applyAlignment="1">
      <alignment horizontal="left" vertical="center" wrapText="1"/>
    </xf>
    <xf numFmtId="0" fontId="12" fillId="13" borderId="21" xfId="0" applyFont="1" applyFill="1" applyBorder="1" applyAlignment="1">
      <alignment horizontal="left" vertical="center" wrapText="1"/>
    </xf>
    <xf numFmtId="0" fontId="12" fillId="13" borderId="20" xfId="0" applyFont="1" applyFill="1" applyBorder="1" applyAlignment="1">
      <alignment horizontal="left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0" fontId="14" fillId="15" borderId="19" xfId="0" applyFont="1" applyFill="1" applyBorder="1" applyAlignment="1">
      <alignment horizontal="right" vertical="center" wrapText="1"/>
    </xf>
    <xf numFmtId="0" fontId="14" fillId="15" borderId="21" xfId="0" applyFont="1" applyFill="1" applyBorder="1" applyAlignment="1">
      <alignment horizontal="right" vertical="center" wrapText="1"/>
    </xf>
    <xf numFmtId="0" fontId="14" fillId="15" borderId="20" xfId="0" applyFont="1" applyFill="1" applyBorder="1" applyAlignment="1">
      <alignment horizontal="right" vertical="center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20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left" vertical="center" wrapText="1"/>
    </xf>
    <xf numFmtId="0" fontId="9" fillId="11" borderId="21" xfId="0" applyFont="1" applyFill="1" applyBorder="1" applyAlignment="1">
      <alignment horizontal="left" vertical="center" wrapText="1"/>
    </xf>
    <xf numFmtId="0" fontId="9" fillId="11" borderId="20" xfId="0" applyFont="1" applyFill="1" applyBorder="1" applyAlignment="1">
      <alignment horizontal="left" vertical="center" wrapText="1"/>
    </xf>
    <xf numFmtId="0" fontId="9" fillId="12" borderId="19" xfId="0" applyFont="1" applyFill="1" applyBorder="1" applyAlignment="1">
      <alignment horizontal="right" vertical="center" wrapText="1"/>
    </xf>
    <xf numFmtId="0" fontId="9" fillId="12" borderId="20" xfId="0" applyFont="1" applyFill="1" applyBorder="1" applyAlignment="1">
      <alignment horizontal="right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4" workbookViewId="0">
      <selection activeCell="E7" sqref="E7:M7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2.1640625" customWidth="1"/>
    <col min="8" max="8" width="9" customWidth="1"/>
    <col min="9" max="9" width="2.5" customWidth="1"/>
    <col min="10" max="10" width="2" customWidth="1"/>
    <col min="11" max="11" width="6.6640625" customWidth="1"/>
    <col min="12" max="12" width="2" customWidth="1"/>
    <col min="13" max="13" width="8.1640625" customWidth="1"/>
    <col min="14" max="14" width="2.5" customWidth="1"/>
    <col min="15" max="15" width="10.6640625" customWidth="1"/>
    <col min="16" max="16" width="12.83203125" customWidth="1"/>
    <col min="17" max="17" width="0" hidden="1" customWidth="1"/>
  </cols>
  <sheetData>
    <row r="1" spans="1:17" ht="14.1" customHeight="1" x14ac:dyDescent="0.15">
      <c r="K1" s="22" t="s">
        <v>0</v>
      </c>
      <c r="L1" s="22"/>
      <c r="M1" s="22"/>
      <c r="N1" s="22"/>
      <c r="O1" s="22"/>
      <c r="P1" s="22"/>
      <c r="Q1" s="22"/>
    </row>
    <row r="2" spans="1:17" ht="14.1" customHeight="1" x14ac:dyDescent="0.15">
      <c r="K2" s="23"/>
      <c r="L2" s="23"/>
      <c r="M2" s="23"/>
      <c r="N2" s="23"/>
      <c r="O2" s="23"/>
      <c r="P2" s="23"/>
      <c r="Q2" s="23"/>
    </row>
    <row r="3" spans="1:17" ht="14.1" customHeight="1" x14ac:dyDescent="0.15">
      <c r="K3" s="23" t="s">
        <v>1</v>
      </c>
      <c r="L3" s="23"/>
      <c r="M3" s="23"/>
      <c r="N3" s="23"/>
      <c r="O3" s="23"/>
      <c r="P3" s="23"/>
      <c r="Q3" s="23"/>
    </row>
    <row r="4" spans="1:17" ht="14.1" customHeight="1" x14ac:dyDescent="0.15">
      <c r="K4" s="24" t="s">
        <v>19</v>
      </c>
      <c r="L4" s="23"/>
      <c r="M4" s="23"/>
      <c r="N4" s="23"/>
      <c r="O4" s="23"/>
      <c r="P4" s="23"/>
      <c r="Q4" s="23"/>
    </row>
    <row r="5" spans="1:17" ht="14.1" customHeight="1" x14ac:dyDescent="0.15">
      <c r="K5" s="24" t="s">
        <v>20</v>
      </c>
      <c r="L5" s="23"/>
      <c r="M5" s="23"/>
      <c r="N5" s="23"/>
      <c r="O5" s="23"/>
      <c r="P5" s="23"/>
      <c r="Q5" s="23"/>
    </row>
    <row r="6" spans="1:17" ht="21.2" customHeight="1" x14ac:dyDescent="0.15">
      <c r="G6" s="25" t="s">
        <v>2</v>
      </c>
      <c r="H6" s="25"/>
      <c r="I6" s="25"/>
      <c r="J6" s="25"/>
      <c r="K6" s="25"/>
    </row>
    <row r="7" spans="1:17" ht="14.1" customHeight="1" x14ac:dyDescent="0.15">
      <c r="E7" s="26" t="s">
        <v>52</v>
      </c>
      <c r="F7" s="26"/>
      <c r="G7" s="26"/>
      <c r="H7" s="26"/>
      <c r="I7" s="26"/>
      <c r="J7" s="26"/>
      <c r="K7" s="26"/>
      <c r="L7" s="26"/>
      <c r="M7" s="26"/>
    </row>
    <row r="8" spans="1:17" ht="14.1" customHeight="1" x14ac:dyDescent="0.15"/>
    <row r="9" spans="1:17" ht="18.2" customHeight="1" x14ac:dyDescent="0.15">
      <c r="B9" s="27" t="s">
        <v>23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7" ht="14.1" customHeight="1" x14ac:dyDescent="0.15"/>
    <row r="11" spans="1:17" ht="25.5" customHeight="1" x14ac:dyDescent="0.15">
      <c r="A11" s="28" t="s">
        <v>3</v>
      </c>
      <c r="B11" s="28"/>
      <c r="C11" s="28" t="s">
        <v>4</v>
      </c>
      <c r="D11" s="28" t="s">
        <v>5</v>
      </c>
      <c r="E11" s="28"/>
      <c r="F11" s="28"/>
      <c r="G11" s="28"/>
      <c r="H11" s="28" t="s">
        <v>6</v>
      </c>
      <c r="I11" s="28"/>
      <c r="J11" s="28" t="s">
        <v>7</v>
      </c>
      <c r="K11" s="28"/>
      <c r="L11" s="28"/>
      <c r="M11" s="28"/>
      <c r="N11" s="28"/>
      <c r="O11" s="28"/>
      <c r="P11" s="28" t="s">
        <v>8</v>
      </c>
      <c r="Q11" s="28"/>
    </row>
    <row r="12" spans="1:17" ht="25.5" customHeight="1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 t="s">
        <v>9</v>
      </c>
      <c r="K12" s="28"/>
      <c r="L12" s="28"/>
      <c r="M12" s="28" t="s">
        <v>10</v>
      </c>
      <c r="N12" s="28"/>
      <c r="O12" s="1" t="s">
        <v>11</v>
      </c>
      <c r="P12" s="28"/>
      <c r="Q12" s="28"/>
    </row>
    <row r="13" spans="1:17" ht="21.2" customHeight="1" x14ac:dyDescent="0.15">
      <c r="A13" s="29" t="s">
        <v>12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ht="13.35" customHeight="1" x14ac:dyDescent="0.15">
      <c r="A14" s="30" t="s">
        <v>26</v>
      </c>
      <c r="B14" s="30"/>
      <c r="C14" s="19" t="s">
        <v>31</v>
      </c>
      <c r="D14" s="31" t="s">
        <v>32</v>
      </c>
      <c r="E14" s="32"/>
      <c r="F14" s="32"/>
      <c r="G14" s="32"/>
      <c r="H14" s="33">
        <v>100</v>
      </c>
      <c r="I14" s="33"/>
      <c r="J14" s="34">
        <v>16.41</v>
      </c>
      <c r="K14" s="34"/>
      <c r="L14" s="34"/>
      <c r="M14" s="34">
        <v>11.25</v>
      </c>
      <c r="N14" s="34"/>
      <c r="O14" s="18">
        <v>21.33</v>
      </c>
      <c r="P14" s="18">
        <v>250.83</v>
      </c>
    </row>
    <row r="15" spans="1:17" ht="13.35" customHeight="1" x14ac:dyDescent="0.15">
      <c r="A15" s="30" t="s">
        <v>26</v>
      </c>
      <c r="B15" s="30"/>
      <c r="C15" s="9" t="s">
        <v>33</v>
      </c>
      <c r="D15" s="31" t="s">
        <v>34</v>
      </c>
      <c r="E15" s="32"/>
      <c r="F15" s="32"/>
      <c r="G15" s="32"/>
      <c r="H15" s="33">
        <v>10</v>
      </c>
      <c r="I15" s="33"/>
      <c r="J15" s="34">
        <v>0.36</v>
      </c>
      <c r="K15" s="34"/>
      <c r="L15" s="34"/>
      <c r="M15" s="34">
        <v>0.55000000000000004</v>
      </c>
      <c r="N15" s="34"/>
      <c r="O15" s="3">
        <v>0.79</v>
      </c>
      <c r="P15" s="3">
        <v>13.36</v>
      </c>
    </row>
    <row r="16" spans="1:17" ht="13.35" customHeight="1" x14ac:dyDescent="0.15">
      <c r="A16" s="33">
        <v>2010</v>
      </c>
      <c r="B16" s="33"/>
      <c r="C16" s="2">
        <v>394</v>
      </c>
      <c r="D16" s="31" t="s">
        <v>37</v>
      </c>
      <c r="E16" s="32"/>
      <c r="F16" s="32"/>
      <c r="G16" s="32"/>
      <c r="H16" s="33">
        <v>150</v>
      </c>
      <c r="I16" s="33"/>
      <c r="J16" s="34">
        <v>2.2200000000000002</v>
      </c>
      <c r="K16" s="34"/>
      <c r="L16" s="34"/>
      <c r="M16" s="34">
        <v>1.95</v>
      </c>
      <c r="N16" s="34"/>
      <c r="O16" s="3">
        <v>11.92</v>
      </c>
      <c r="P16" s="3">
        <v>74.16</v>
      </c>
    </row>
    <row r="17" spans="1:17" ht="13.35" customHeight="1" x14ac:dyDescent="0.15">
      <c r="A17" s="33">
        <v>2010</v>
      </c>
      <c r="B17" s="33"/>
      <c r="C17" s="2">
        <v>1</v>
      </c>
      <c r="D17" s="35" t="s">
        <v>24</v>
      </c>
      <c r="E17" s="32"/>
      <c r="F17" s="32"/>
      <c r="G17" s="32"/>
      <c r="H17" s="33">
        <v>25</v>
      </c>
      <c r="I17" s="33"/>
      <c r="J17" s="34">
        <v>1.65</v>
      </c>
      <c r="K17" s="34"/>
      <c r="L17" s="34"/>
      <c r="M17" s="34">
        <v>5.0999999999999996</v>
      </c>
      <c r="N17" s="34"/>
      <c r="O17" s="3">
        <v>9.8699999999999992</v>
      </c>
      <c r="P17" s="3">
        <v>91.21</v>
      </c>
    </row>
    <row r="18" spans="1:17" ht="14.1" customHeight="1" x14ac:dyDescent="0.15">
      <c r="A18" s="36" t="s">
        <v>13</v>
      </c>
      <c r="B18" s="36"/>
      <c r="C18" s="36"/>
      <c r="D18" s="36"/>
      <c r="E18" s="36"/>
      <c r="F18" s="36"/>
      <c r="G18" s="36"/>
      <c r="H18" s="37">
        <f>SUM(H14:H17)</f>
        <v>285</v>
      </c>
      <c r="I18" s="37"/>
      <c r="J18" s="38">
        <f>SUM(J15:J17)</f>
        <v>4.2300000000000004</v>
      </c>
      <c r="K18" s="38"/>
      <c r="L18" s="38"/>
      <c r="M18" s="38">
        <f>SUM(M15:M17)</f>
        <v>7.6</v>
      </c>
      <c r="N18" s="38"/>
      <c r="O18" s="4">
        <f>SUM(O15:O17)</f>
        <v>22.58</v>
      </c>
      <c r="P18" s="4">
        <f>SUM(P15:P17)</f>
        <v>178.73</v>
      </c>
    </row>
    <row r="19" spans="1:17" ht="21.2" customHeight="1" x14ac:dyDescent="0.15">
      <c r="A19" s="29" t="s">
        <v>14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ht="13.35" customHeight="1" x14ac:dyDescent="0.15">
      <c r="A20" s="33">
        <v>2010</v>
      </c>
      <c r="B20" s="33"/>
      <c r="C20" s="2">
        <v>401</v>
      </c>
      <c r="D20" s="35" t="s">
        <v>38</v>
      </c>
      <c r="E20" s="32"/>
      <c r="F20" s="32"/>
      <c r="G20" s="32"/>
      <c r="H20" s="33">
        <v>100</v>
      </c>
      <c r="I20" s="33"/>
      <c r="J20" s="34">
        <v>2.41</v>
      </c>
      <c r="K20" s="34"/>
      <c r="L20" s="34"/>
      <c r="M20" s="34">
        <v>2.08</v>
      </c>
      <c r="N20" s="34"/>
      <c r="O20" s="3">
        <v>7.29</v>
      </c>
      <c r="P20" s="3">
        <v>57.77</v>
      </c>
    </row>
    <row r="21" spans="1:17" ht="14.1" customHeight="1" x14ac:dyDescent="0.15">
      <c r="A21" s="36" t="s">
        <v>13</v>
      </c>
      <c r="B21" s="36"/>
      <c r="C21" s="36"/>
      <c r="D21" s="36"/>
      <c r="E21" s="36"/>
      <c r="F21" s="36"/>
      <c r="G21" s="36"/>
      <c r="H21" s="37">
        <v>100</v>
      </c>
      <c r="I21" s="37"/>
      <c r="J21" s="38">
        <v>2.41</v>
      </c>
      <c r="K21" s="38"/>
      <c r="L21" s="38"/>
      <c r="M21" s="38">
        <v>2.08</v>
      </c>
      <c r="N21" s="38"/>
      <c r="O21" s="4">
        <v>7.29</v>
      </c>
      <c r="P21" s="4">
        <v>57.77</v>
      </c>
    </row>
    <row r="22" spans="1:17" ht="21.2" customHeight="1" x14ac:dyDescent="0.15">
      <c r="A22" s="29" t="s">
        <v>15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2.75" customHeight="1" x14ac:dyDescent="0.15">
      <c r="A23" s="33">
        <v>2010</v>
      </c>
      <c r="B23" s="33"/>
      <c r="C23" s="6">
        <v>67</v>
      </c>
      <c r="D23" s="31" t="s">
        <v>39</v>
      </c>
      <c r="E23" s="32"/>
      <c r="F23" s="32"/>
      <c r="G23" s="32"/>
      <c r="H23" s="33">
        <v>150</v>
      </c>
      <c r="I23" s="33"/>
      <c r="J23" s="34">
        <v>1.04</v>
      </c>
      <c r="K23" s="34"/>
      <c r="L23" s="34"/>
      <c r="M23" s="39">
        <v>2.93</v>
      </c>
      <c r="N23" s="34"/>
      <c r="O23" s="5">
        <v>5.09</v>
      </c>
      <c r="P23" s="5">
        <v>51</v>
      </c>
    </row>
    <row r="24" spans="1:17" ht="12.75" customHeight="1" x14ac:dyDescent="0.15">
      <c r="A24" s="33">
        <v>2010</v>
      </c>
      <c r="B24" s="33"/>
      <c r="C24" s="9" t="s">
        <v>41</v>
      </c>
      <c r="D24" s="31" t="s">
        <v>40</v>
      </c>
      <c r="E24" s="32"/>
      <c r="F24" s="32"/>
      <c r="G24" s="32"/>
      <c r="H24" s="33">
        <v>50</v>
      </c>
      <c r="I24" s="33"/>
      <c r="J24" s="34">
        <v>9.76</v>
      </c>
      <c r="K24" s="34"/>
      <c r="L24" s="34"/>
      <c r="M24" s="34">
        <v>8.11</v>
      </c>
      <c r="N24" s="34"/>
      <c r="O24" s="5">
        <v>5.92</v>
      </c>
      <c r="P24" s="5">
        <v>127.25</v>
      </c>
    </row>
    <row r="25" spans="1:17" ht="12.75" customHeight="1" x14ac:dyDescent="0.15">
      <c r="A25" s="33">
        <v>2010</v>
      </c>
      <c r="B25" s="33"/>
      <c r="C25" s="9" t="s">
        <v>43</v>
      </c>
      <c r="D25" s="31" t="s">
        <v>44</v>
      </c>
      <c r="E25" s="32"/>
      <c r="F25" s="32"/>
      <c r="G25" s="32"/>
      <c r="H25" s="33">
        <v>110</v>
      </c>
      <c r="I25" s="33"/>
      <c r="J25" s="34">
        <v>11.58</v>
      </c>
      <c r="K25" s="34"/>
      <c r="L25" s="34"/>
      <c r="M25" s="34">
        <v>4.34</v>
      </c>
      <c r="N25" s="34"/>
      <c r="O25" s="10">
        <v>25.3</v>
      </c>
      <c r="P25" s="10">
        <v>188.83</v>
      </c>
    </row>
    <row r="26" spans="1:17" ht="13.7" customHeight="1" x14ac:dyDescent="0.15">
      <c r="A26" s="33">
        <v>2010</v>
      </c>
      <c r="B26" s="33"/>
      <c r="C26" s="2">
        <v>123</v>
      </c>
      <c r="D26" s="35" t="s">
        <v>46</v>
      </c>
      <c r="E26" s="32"/>
      <c r="F26" s="32"/>
      <c r="G26" s="32"/>
      <c r="H26" s="33">
        <v>150</v>
      </c>
      <c r="I26" s="33"/>
      <c r="J26" s="34">
        <v>0.1</v>
      </c>
      <c r="K26" s="34"/>
      <c r="L26" s="34"/>
      <c r="M26" s="34">
        <v>0.04</v>
      </c>
      <c r="N26" s="34"/>
      <c r="O26" s="3">
        <v>8.7100000000000009</v>
      </c>
      <c r="P26" s="3">
        <v>34.72</v>
      </c>
    </row>
    <row r="27" spans="1:17" ht="13.35" customHeight="1" x14ac:dyDescent="0.15">
      <c r="A27" s="33">
        <v>2011</v>
      </c>
      <c r="B27" s="33"/>
      <c r="C27" s="2">
        <v>1</v>
      </c>
      <c r="D27" s="35" t="s">
        <v>25</v>
      </c>
      <c r="E27" s="32"/>
      <c r="F27" s="32"/>
      <c r="G27" s="32"/>
      <c r="H27" s="33">
        <v>30</v>
      </c>
      <c r="I27" s="33"/>
      <c r="J27" s="34">
        <v>1.84</v>
      </c>
      <c r="K27" s="34"/>
      <c r="L27" s="34"/>
      <c r="M27" s="34">
        <v>5.66</v>
      </c>
      <c r="N27" s="34"/>
      <c r="O27" s="3">
        <v>10.96</v>
      </c>
      <c r="P27" s="3">
        <v>102</v>
      </c>
    </row>
    <row r="28" spans="1:17" ht="14.1" customHeight="1" x14ac:dyDescent="0.15">
      <c r="A28" s="36" t="s">
        <v>13</v>
      </c>
      <c r="B28" s="36"/>
      <c r="C28" s="36"/>
      <c r="D28" s="36"/>
      <c r="E28" s="36"/>
      <c r="F28" s="36"/>
      <c r="G28" s="36"/>
      <c r="H28" s="37">
        <f>SUM(H23:H27)</f>
        <v>490</v>
      </c>
      <c r="I28" s="37"/>
      <c r="J28" s="38">
        <f>SUM(J23:J27)</f>
        <v>24.320000000000004</v>
      </c>
      <c r="K28" s="38"/>
      <c r="L28" s="38"/>
      <c r="M28" s="38">
        <f>SUM(M23:M27)</f>
        <v>21.08</v>
      </c>
      <c r="N28" s="38"/>
      <c r="O28" s="4">
        <f>SUM(O23:O27)</f>
        <v>55.980000000000004</v>
      </c>
      <c r="P28" s="4">
        <f>SUM(P23:P27)</f>
        <v>503.80000000000007</v>
      </c>
    </row>
    <row r="29" spans="1:17" ht="21.2" customHeight="1" x14ac:dyDescent="0.15">
      <c r="A29" s="29" t="s">
        <v>16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ht="13.35" customHeight="1" x14ac:dyDescent="0.15">
      <c r="A30" s="33">
        <v>2010</v>
      </c>
      <c r="B30" s="33"/>
      <c r="C30" s="9" t="s">
        <v>49</v>
      </c>
      <c r="D30" s="31" t="s">
        <v>48</v>
      </c>
      <c r="E30" s="32"/>
      <c r="F30" s="32"/>
      <c r="G30" s="32"/>
      <c r="H30" s="33">
        <v>70</v>
      </c>
      <c r="I30" s="33"/>
      <c r="J30" s="34">
        <v>5.67</v>
      </c>
      <c r="K30" s="34"/>
      <c r="L30" s="34"/>
      <c r="M30" s="34">
        <v>10.7</v>
      </c>
      <c r="N30" s="34"/>
      <c r="O30" s="3">
        <v>26.3</v>
      </c>
      <c r="P30" s="3">
        <v>226</v>
      </c>
    </row>
    <row r="31" spans="1:17" ht="12.75" customHeight="1" x14ac:dyDescent="0.15">
      <c r="A31" s="40">
        <v>2010</v>
      </c>
      <c r="B31" s="41"/>
      <c r="C31" s="7">
        <v>400</v>
      </c>
      <c r="D31" s="42" t="s">
        <v>28</v>
      </c>
      <c r="E31" s="43"/>
      <c r="F31" s="43"/>
      <c r="G31" s="44"/>
      <c r="H31" s="40">
        <v>150</v>
      </c>
      <c r="I31" s="41"/>
      <c r="J31" s="45">
        <v>4.5599999999999996</v>
      </c>
      <c r="K31" s="46"/>
      <c r="L31" s="47"/>
      <c r="M31" s="45">
        <v>4.0599999999999996</v>
      </c>
      <c r="N31" s="47"/>
      <c r="O31" s="10">
        <v>7.55</v>
      </c>
      <c r="P31" s="10">
        <v>85</v>
      </c>
    </row>
    <row r="32" spans="1:17" ht="14.1" customHeight="1" x14ac:dyDescent="0.15">
      <c r="A32" s="36" t="s">
        <v>13</v>
      </c>
      <c r="B32" s="36"/>
      <c r="C32" s="36"/>
      <c r="D32" s="36"/>
      <c r="E32" s="36"/>
      <c r="F32" s="36"/>
      <c r="G32" s="36"/>
      <c r="H32" s="37">
        <f>SUM(H30:H31)</f>
        <v>220</v>
      </c>
      <c r="I32" s="37"/>
      <c r="J32" s="38">
        <f>SUM(J30:J31)</f>
        <v>10.23</v>
      </c>
      <c r="K32" s="38"/>
      <c r="L32" s="38"/>
      <c r="M32" s="38">
        <f>SUM(M30:M31)</f>
        <v>14.759999999999998</v>
      </c>
      <c r="N32" s="38"/>
      <c r="O32" s="4">
        <f>SUM(O30:O31)</f>
        <v>33.85</v>
      </c>
      <c r="P32" s="4">
        <f>SUM(P30:P31)</f>
        <v>311</v>
      </c>
    </row>
    <row r="33" spans="1:16" ht="14.1" customHeight="1" x14ac:dyDescent="0.15">
      <c r="A33" s="49" t="s">
        <v>50</v>
      </c>
      <c r="B33" s="50"/>
      <c r="C33" s="50"/>
      <c r="D33" s="50"/>
      <c r="E33" s="50"/>
      <c r="F33" s="50"/>
      <c r="G33" s="50"/>
      <c r="H33" s="50"/>
      <c r="I33" s="50"/>
      <c r="J33" s="38">
        <f>SUM(J18,J21,J28,J32)</f>
        <v>41.190000000000005</v>
      </c>
      <c r="K33" s="38"/>
      <c r="L33" s="38"/>
      <c r="M33" s="38">
        <f>SUM(M18,M21,M28,M32)</f>
        <v>45.519999999999996</v>
      </c>
      <c r="N33" s="38"/>
      <c r="O33" s="4">
        <f>SUM(O18,O21,O28,O32)</f>
        <v>119.69999999999999</v>
      </c>
      <c r="P33" s="4">
        <f>SUM(P18,P21,P28,P32)</f>
        <v>1051.3000000000002</v>
      </c>
    </row>
    <row r="34" spans="1:16" ht="14.1" customHeight="1" x14ac:dyDescent="0.2">
      <c r="A34" s="51" t="s">
        <v>17</v>
      </c>
      <c r="B34" s="51"/>
      <c r="C34" s="51"/>
      <c r="D34" s="51"/>
      <c r="E34" s="51"/>
      <c r="I34" s="52" t="s">
        <v>21</v>
      </c>
      <c r="J34" s="53"/>
      <c r="K34" s="53"/>
      <c r="L34" s="53"/>
      <c r="M34" s="53"/>
      <c r="N34" s="53"/>
      <c r="O34" s="53"/>
      <c r="P34" s="53"/>
    </row>
    <row r="35" spans="1:16" ht="0.75" customHeight="1" x14ac:dyDescent="0.15">
      <c r="F35" s="48"/>
      <c r="G35" s="48"/>
      <c r="H35" s="48"/>
    </row>
    <row r="36" spans="1:16" ht="20.45" customHeight="1" x14ac:dyDescent="0.15"/>
    <row r="37" spans="1:16" ht="14.1" customHeight="1" x14ac:dyDescent="0.15">
      <c r="A37" s="54" t="s">
        <v>18</v>
      </c>
      <c r="B37" s="54"/>
      <c r="C37" s="54"/>
      <c r="D37" s="54"/>
      <c r="E37" s="54"/>
      <c r="I37" s="55" t="s">
        <v>29</v>
      </c>
      <c r="J37" s="55"/>
      <c r="K37" s="55"/>
      <c r="L37" s="55"/>
      <c r="M37" s="55"/>
      <c r="N37" s="55"/>
      <c r="O37" s="55"/>
      <c r="P37" s="55"/>
    </row>
    <row r="38" spans="1:16" ht="0.75" customHeight="1" x14ac:dyDescent="0.15">
      <c r="F38" s="48"/>
      <c r="G38" s="48"/>
      <c r="H38" s="48"/>
    </row>
  </sheetData>
  <mergeCells count="106">
    <mergeCell ref="A32:G32"/>
    <mergeCell ref="H32:I32"/>
    <mergeCell ref="J32:L32"/>
    <mergeCell ref="M32:N32"/>
    <mergeCell ref="F38:H38"/>
    <mergeCell ref="A33:I33"/>
    <mergeCell ref="J33:L33"/>
    <mergeCell ref="M33:N33"/>
    <mergeCell ref="A34:E34"/>
    <mergeCell ref="I34:P34"/>
    <mergeCell ref="F35:H35"/>
    <mergeCell ref="A37:E37"/>
    <mergeCell ref="I37:P37"/>
    <mergeCell ref="A31:B31"/>
    <mergeCell ref="D31:G31"/>
    <mergeCell ref="H31:I31"/>
    <mergeCell ref="J31:L31"/>
    <mergeCell ref="M31:N31"/>
    <mergeCell ref="A28:G28"/>
    <mergeCell ref="H28:I28"/>
    <mergeCell ref="J28:L28"/>
    <mergeCell ref="M28:N28"/>
    <mergeCell ref="A29:Q29"/>
    <mergeCell ref="A30:B30"/>
    <mergeCell ref="D30:G30"/>
    <mergeCell ref="H30:I30"/>
    <mergeCell ref="J30:L30"/>
    <mergeCell ref="M30:N30"/>
    <mergeCell ref="A27:B27"/>
    <mergeCell ref="D27:G27"/>
    <mergeCell ref="H27:I27"/>
    <mergeCell ref="J27:L27"/>
    <mergeCell ref="M27:N27"/>
    <mergeCell ref="A26:B26"/>
    <mergeCell ref="D26:G26"/>
    <mergeCell ref="H26:I26"/>
    <mergeCell ref="J26:L26"/>
    <mergeCell ref="M26:N26"/>
    <mergeCell ref="M25:N25"/>
    <mergeCell ref="A25:B25"/>
    <mergeCell ref="D25:G25"/>
    <mergeCell ref="H25:I25"/>
    <mergeCell ref="J25:L25"/>
    <mergeCell ref="A22:Q22"/>
    <mergeCell ref="A23:B23"/>
    <mergeCell ref="D23:G23"/>
    <mergeCell ref="H23:I23"/>
    <mergeCell ref="J23:L23"/>
    <mergeCell ref="M23:N23"/>
    <mergeCell ref="A24:B24"/>
    <mergeCell ref="D24:G24"/>
    <mergeCell ref="H24:I24"/>
    <mergeCell ref="J24:L24"/>
    <mergeCell ref="M24:N24"/>
    <mergeCell ref="A19:Q19"/>
    <mergeCell ref="A20:B20"/>
    <mergeCell ref="D20:G20"/>
    <mergeCell ref="H20:I20"/>
    <mergeCell ref="J20:L20"/>
    <mergeCell ref="M20:N20"/>
    <mergeCell ref="A21:G21"/>
    <mergeCell ref="H21:I21"/>
    <mergeCell ref="J21:L21"/>
    <mergeCell ref="M21:N21"/>
    <mergeCell ref="A17:B17"/>
    <mergeCell ref="D17:G17"/>
    <mergeCell ref="H17:I17"/>
    <mergeCell ref="J17:L17"/>
    <mergeCell ref="M17:N17"/>
    <mergeCell ref="A18:G18"/>
    <mergeCell ref="H18:I18"/>
    <mergeCell ref="J18:L18"/>
    <mergeCell ref="M18:N18"/>
    <mergeCell ref="A13:Q13"/>
    <mergeCell ref="A15:B15"/>
    <mergeCell ref="D15:G15"/>
    <mergeCell ref="H15:I15"/>
    <mergeCell ref="J15:L15"/>
    <mergeCell ref="M15:N15"/>
    <mergeCell ref="A16:B16"/>
    <mergeCell ref="D16:G16"/>
    <mergeCell ref="H16:I16"/>
    <mergeCell ref="J16:L16"/>
    <mergeCell ref="M16:N16"/>
    <mergeCell ref="A14:B14"/>
    <mergeCell ref="D14:G14"/>
    <mergeCell ref="H14:I14"/>
    <mergeCell ref="J14:L14"/>
    <mergeCell ref="M14:N14"/>
    <mergeCell ref="K1:Q1"/>
    <mergeCell ref="K2:Q2"/>
    <mergeCell ref="K3:Q3"/>
    <mergeCell ref="K4:Q4"/>
    <mergeCell ref="K5:Q5"/>
    <mergeCell ref="G6:K6"/>
    <mergeCell ref="E7:M7"/>
    <mergeCell ref="B9:P9"/>
    <mergeCell ref="J11:O11"/>
    <mergeCell ref="A11:B12"/>
    <mergeCell ref="C11:C12"/>
    <mergeCell ref="D11:G12"/>
    <mergeCell ref="H11:I12"/>
    <mergeCell ref="J12:L12"/>
    <mergeCell ref="M12:N12"/>
    <mergeCell ref="P11:P12"/>
    <mergeCell ref="Q11:Q12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E7" sqref="E7:M7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2.1640625" customWidth="1"/>
    <col min="8" max="8" width="8.1640625" customWidth="1"/>
    <col min="9" max="9" width="2.5" customWidth="1"/>
    <col min="10" max="10" width="2" customWidth="1"/>
    <col min="11" max="11" width="6.6640625" customWidth="1"/>
    <col min="12" max="12" width="2" customWidth="1"/>
    <col min="13" max="13" width="8.1640625" customWidth="1"/>
    <col min="14" max="14" width="2.5" customWidth="1"/>
    <col min="15" max="15" width="10.6640625" customWidth="1"/>
    <col min="16" max="16" width="12.83203125" customWidth="1"/>
    <col min="17" max="17" width="0" hidden="1" customWidth="1"/>
  </cols>
  <sheetData>
    <row r="1" spans="1:17" ht="14.1" customHeight="1" x14ac:dyDescent="0.15">
      <c r="K1" s="22" t="s">
        <v>0</v>
      </c>
      <c r="L1" s="22"/>
      <c r="M1" s="22"/>
      <c r="N1" s="22"/>
      <c r="O1" s="22"/>
      <c r="P1" s="22"/>
      <c r="Q1" s="22"/>
    </row>
    <row r="2" spans="1:17" ht="14.1" customHeight="1" x14ac:dyDescent="0.15">
      <c r="K2" s="23"/>
      <c r="L2" s="23"/>
      <c r="M2" s="23"/>
      <c r="N2" s="23"/>
      <c r="O2" s="23"/>
      <c r="P2" s="23"/>
      <c r="Q2" s="23"/>
    </row>
    <row r="3" spans="1:17" ht="14.1" customHeight="1" x14ac:dyDescent="0.15">
      <c r="K3" s="23" t="s">
        <v>1</v>
      </c>
      <c r="L3" s="23"/>
      <c r="M3" s="23"/>
      <c r="N3" s="23"/>
      <c r="O3" s="23"/>
      <c r="P3" s="23"/>
      <c r="Q3" s="23"/>
    </row>
    <row r="4" spans="1:17" ht="14.1" customHeight="1" x14ac:dyDescent="0.15">
      <c r="K4" s="24" t="s">
        <v>19</v>
      </c>
      <c r="L4" s="23"/>
      <c r="M4" s="23"/>
      <c r="N4" s="23"/>
      <c r="O4" s="23"/>
      <c r="P4" s="23"/>
      <c r="Q4" s="23"/>
    </row>
    <row r="5" spans="1:17" ht="14.1" customHeight="1" x14ac:dyDescent="0.15">
      <c r="K5" s="24" t="s">
        <v>20</v>
      </c>
      <c r="L5" s="23"/>
      <c r="M5" s="23"/>
      <c r="N5" s="23"/>
      <c r="O5" s="23"/>
      <c r="P5" s="23"/>
      <c r="Q5" s="23"/>
    </row>
    <row r="6" spans="1:17" ht="21.2" customHeight="1" x14ac:dyDescent="0.15">
      <c r="G6" s="25" t="s">
        <v>2</v>
      </c>
      <c r="H6" s="25"/>
      <c r="I6" s="25"/>
      <c r="J6" s="25"/>
      <c r="K6" s="25"/>
    </row>
    <row r="7" spans="1:17" ht="14.1" customHeight="1" x14ac:dyDescent="0.15">
      <c r="E7" s="26" t="s">
        <v>52</v>
      </c>
      <c r="F7" s="26"/>
      <c r="G7" s="26"/>
      <c r="H7" s="26"/>
      <c r="I7" s="26"/>
      <c r="J7" s="26"/>
      <c r="K7" s="26"/>
      <c r="L7" s="26"/>
      <c r="M7" s="26"/>
    </row>
    <row r="8" spans="1:17" ht="14.1" customHeight="1" x14ac:dyDescent="0.15"/>
    <row r="9" spans="1:17" ht="18.2" customHeight="1" x14ac:dyDescent="0.15">
      <c r="B9" s="27" t="s">
        <v>22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7" ht="14.1" customHeight="1" x14ac:dyDescent="0.15"/>
    <row r="11" spans="1:17" ht="25.5" customHeight="1" x14ac:dyDescent="0.15">
      <c r="A11" s="74" t="s">
        <v>3</v>
      </c>
      <c r="B11" s="75"/>
      <c r="C11" s="78" t="s">
        <v>4</v>
      </c>
      <c r="D11" s="74" t="s">
        <v>5</v>
      </c>
      <c r="E11" s="80"/>
      <c r="F11" s="80"/>
      <c r="G11" s="75"/>
      <c r="H11" s="74" t="s">
        <v>6</v>
      </c>
      <c r="I11" s="75"/>
      <c r="J11" s="82" t="s">
        <v>7</v>
      </c>
      <c r="K11" s="83"/>
      <c r="L11" s="83"/>
      <c r="M11" s="83"/>
      <c r="N11" s="83"/>
      <c r="O11" s="84"/>
      <c r="P11" s="78" t="s">
        <v>8</v>
      </c>
      <c r="Q11" s="78"/>
    </row>
    <row r="12" spans="1:17" ht="25.5" customHeight="1" x14ac:dyDescent="0.15">
      <c r="A12" s="76"/>
      <c r="B12" s="77"/>
      <c r="C12" s="79"/>
      <c r="D12" s="76"/>
      <c r="E12" s="81"/>
      <c r="F12" s="81"/>
      <c r="G12" s="77"/>
      <c r="H12" s="76"/>
      <c r="I12" s="77"/>
      <c r="J12" s="82" t="s">
        <v>9</v>
      </c>
      <c r="K12" s="83"/>
      <c r="L12" s="84"/>
      <c r="M12" s="82" t="s">
        <v>10</v>
      </c>
      <c r="N12" s="84"/>
      <c r="O12" s="11" t="s">
        <v>11</v>
      </c>
      <c r="P12" s="79"/>
      <c r="Q12" s="79"/>
    </row>
    <row r="13" spans="1:17" ht="21.2" customHeight="1" x14ac:dyDescent="0.15">
      <c r="A13" s="66" t="s">
        <v>12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8"/>
    </row>
    <row r="14" spans="1:17" ht="13.35" customHeight="1" x14ac:dyDescent="0.15">
      <c r="A14" s="40">
        <v>2010</v>
      </c>
      <c r="B14" s="41"/>
      <c r="C14" s="19" t="s">
        <v>31</v>
      </c>
      <c r="D14" s="42" t="s">
        <v>35</v>
      </c>
      <c r="E14" s="64"/>
      <c r="F14" s="64"/>
      <c r="G14" s="65"/>
      <c r="H14" s="40">
        <v>150</v>
      </c>
      <c r="I14" s="41"/>
      <c r="J14" s="45">
        <v>25.1</v>
      </c>
      <c r="K14" s="46"/>
      <c r="L14" s="47"/>
      <c r="M14" s="45">
        <v>17.100000000000001</v>
      </c>
      <c r="N14" s="47"/>
      <c r="O14" s="18">
        <v>28.2</v>
      </c>
      <c r="P14" s="18">
        <v>364</v>
      </c>
    </row>
    <row r="15" spans="1:17" ht="13.35" customHeight="1" x14ac:dyDescent="0.15">
      <c r="A15" s="40">
        <v>2010</v>
      </c>
      <c r="B15" s="41"/>
      <c r="C15" s="19" t="s">
        <v>33</v>
      </c>
      <c r="D15" s="42" t="s">
        <v>36</v>
      </c>
      <c r="E15" s="64"/>
      <c r="F15" s="64"/>
      <c r="G15" s="65"/>
      <c r="H15" s="40">
        <v>20</v>
      </c>
      <c r="I15" s="41"/>
      <c r="J15" s="45">
        <v>0.72</v>
      </c>
      <c r="K15" s="46"/>
      <c r="L15" s="47"/>
      <c r="M15" s="45">
        <v>1.1000000000000001</v>
      </c>
      <c r="N15" s="47"/>
      <c r="O15" s="18">
        <v>1.58</v>
      </c>
      <c r="P15" s="18">
        <v>26.72</v>
      </c>
    </row>
    <row r="16" spans="1:17" ht="13.35" customHeight="1" x14ac:dyDescent="0.15">
      <c r="A16" s="40">
        <v>2010</v>
      </c>
      <c r="B16" s="41"/>
      <c r="C16" s="13">
        <v>394</v>
      </c>
      <c r="D16" s="42" t="s">
        <v>37</v>
      </c>
      <c r="E16" s="64"/>
      <c r="F16" s="64"/>
      <c r="G16" s="65"/>
      <c r="H16" s="40">
        <v>180</v>
      </c>
      <c r="I16" s="41"/>
      <c r="J16" s="45">
        <v>2.67</v>
      </c>
      <c r="K16" s="46"/>
      <c r="L16" s="47"/>
      <c r="M16" s="45">
        <v>2.34</v>
      </c>
      <c r="N16" s="47"/>
      <c r="O16" s="14">
        <v>14.31</v>
      </c>
      <c r="P16" s="14">
        <v>89</v>
      </c>
    </row>
    <row r="17" spans="1:17" ht="13.35" customHeight="1" x14ac:dyDescent="0.15">
      <c r="A17" s="40">
        <v>2010</v>
      </c>
      <c r="B17" s="41"/>
      <c r="C17" s="13">
        <v>1</v>
      </c>
      <c r="D17" s="69" t="s">
        <v>24</v>
      </c>
      <c r="E17" s="70"/>
      <c r="F17" s="70"/>
      <c r="G17" s="71"/>
      <c r="H17" s="40">
        <v>37</v>
      </c>
      <c r="I17" s="41"/>
      <c r="J17" s="45">
        <v>2.4500000000000002</v>
      </c>
      <c r="K17" s="46"/>
      <c r="L17" s="47"/>
      <c r="M17" s="45">
        <v>7.55</v>
      </c>
      <c r="N17" s="47"/>
      <c r="O17" s="14">
        <v>14.62</v>
      </c>
      <c r="P17" s="14">
        <v>136</v>
      </c>
    </row>
    <row r="18" spans="1:17" ht="14.1" customHeight="1" x14ac:dyDescent="0.15">
      <c r="A18" s="56" t="s">
        <v>13</v>
      </c>
      <c r="B18" s="57"/>
      <c r="C18" s="57"/>
      <c r="D18" s="57"/>
      <c r="E18" s="57"/>
      <c r="F18" s="57"/>
      <c r="G18" s="58"/>
      <c r="H18" s="59">
        <f>SUM(H14:H17)</f>
        <v>387</v>
      </c>
      <c r="I18" s="60"/>
      <c r="J18" s="61">
        <f>SUM(J15:J17)</f>
        <v>5.84</v>
      </c>
      <c r="K18" s="62"/>
      <c r="L18" s="63"/>
      <c r="M18" s="61">
        <f>SUM(M15:M17)</f>
        <v>10.99</v>
      </c>
      <c r="N18" s="63"/>
      <c r="O18" s="15">
        <f>SUM(O15:O17)</f>
        <v>30.509999999999998</v>
      </c>
      <c r="P18" s="15">
        <f>SUM(P15:P17)</f>
        <v>251.72</v>
      </c>
    </row>
    <row r="19" spans="1:17" ht="21.2" customHeight="1" x14ac:dyDescent="0.15">
      <c r="A19" s="66" t="s">
        <v>14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</row>
    <row r="20" spans="1:17" ht="13.35" customHeight="1" x14ac:dyDescent="0.15">
      <c r="A20" s="33">
        <v>2010</v>
      </c>
      <c r="B20" s="33"/>
      <c r="C20" s="17">
        <v>401</v>
      </c>
      <c r="D20" s="35" t="s">
        <v>38</v>
      </c>
      <c r="E20" s="32"/>
      <c r="F20" s="32"/>
      <c r="G20" s="32"/>
      <c r="H20" s="33">
        <v>100</v>
      </c>
      <c r="I20" s="33"/>
      <c r="J20" s="34">
        <v>2.41</v>
      </c>
      <c r="K20" s="34"/>
      <c r="L20" s="34"/>
      <c r="M20" s="34">
        <v>2.08</v>
      </c>
      <c r="N20" s="34"/>
      <c r="O20" s="18">
        <v>7.29</v>
      </c>
      <c r="P20" s="18">
        <v>57.77</v>
      </c>
    </row>
    <row r="21" spans="1:17" ht="14.1" customHeight="1" x14ac:dyDescent="0.15">
      <c r="A21" s="56" t="s">
        <v>13</v>
      </c>
      <c r="B21" s="57"/>
      <c r="C21" s="57"/>
      <c r="D21" s="57"/>
      <c r="E21" s="57"/>
      <c r="F21" s="57"/>
      <c r="G21" s="58"/>
      <c r="H21" s="59">
        <v>100</v>
      </c>
      <c r="I21" s="60"/>
      <c r="J21" s="61">
        <v>2.41</v>
      </c>
      <c r="K21" s="62"/>
      <c r="L21" s="63"/>
      <c r="M21" s="61">
        <v>2.08</v>
      </c>
      <c r="N21" s="63"/>
      <c r="O21" s="15">
        <v>7.29</v>
      </c>
      <c r="P21" s="15">
        <v>57.77</v>
      </c>
    </row>
    <row r="22" spans="1:17" ht="21.2" customHeight="1" x14ac:dyDescent="0.15">
      <c r="A22" s="66" t="s">
        <v>15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2.75" customHeight="1" x14ac:dyDescent="0.15">
      <c r="A23" s="40">
        <v>2010</v>
      </c>
      <c r="B23" s="41"/>
      <c r="C23" s="6">
        <v>67</v>
      </c>
      <c r="D23" s="42" t="s">
        <v>27</v>
      </c>
      <c r="E23" s="64"/>
      <c r="F23" s="64"/>
      <c r="G23" s="65"/>
      <c r="H23" s="40">
        <v>180</v>
      </c>
      <c r="I23" s="41"/>
      <c r="J23" s="45">
        <v>1.25</v>
      </c>
      <c r="K23" s="46"/>
      <c r="L23" s="47"/>
      <c r="M23" s="72">
        <v>3.52</v>
      </c>
      <c r="N23" s="73"/>
      <c r="O23" s="14">
        <v>6.11</v>
      </c>
      <c r="P23" s="14">
        <v>61.2</v>
      </c>
    </row>
    <row r="24" spans="1:17" ht="12.75" customHeight="1" x14ac:dyDescent="0.15">
      <c r="A24" s="40">
        <v>2010</v>
      </c>
      <c r="B24" s="41"/>
      <c r="C24" s="12" t="s">
        <v>41</v>
      </c>
      <c r="D24" s="42" t="s">
        <v>42</v>
      </c>
      <c r="E24" s="64"/>
      <c r="F24" s="64"/>
      <c r="G24" s="65"/>
      <c r="H24" s="40">
        <v>70</v>
      </c>
      <c r="I24" s="41"/>
      <c r="J24" s="45">
        <v>12.73</v>
      </c>
      <c r="K24" s="46"/>
      <c r="L24" s="47"/>
      <c r="M24" s="45">
        <v>10.51</v>
      </c>
      <c r="N24" s="47"/>
      <c r="O24" s="14">
        <v>8.9</v>
      </c>
      <c r="P24" s="14">
        <v>194.79</v>
      </c>
    </row>
    <row r="25" spans="1:17" ht="12.75" customHeight="1" x14ac:dyDescent="0.15">
      <c r="A25" s="40">
        <v>2010</v>
      </c>
      <c r="B25" s="41"/>
      <c r="C25" s="13" t="s">
        <v>43</v>
      </c>
      <c r="D25" s="42" t="s">
        <v>45</v>
      </c>
      <c r="E25" s="64"/>
      <c r="F25" s="64"/>
      <c r="G25" s="65"/>
      <c r="H25" s="40">
        <v>130</v>
      </c>
      <c r="I25" s="41"/>
      <c r="J25" s="45">
        <v>15.8</v>
      </c>
      <c r="K25" s="46"/>
      <c r="L25" s="47"/>
      <c r="M25" s="45">
        <v>5.92</v>
      </c>
      <c r="N25" s="47"/>
      <c r="O25" s="14">
        <v>34.5</v>
      </c>
      <c r="P25" s="14">
        <v>257</v>
      </c>
    </row>
    <row r="26" spans="1:17" ht="13.7" customHeight="1" x14ac:dyDescent="0.15">
      <c r="A26" s="40">
        <v>2010</v>
      </c>
      <c r="B26" s="41"/>
      <c r="C26" s="13">
        <v>123</v>
      </c>
      <c r="D26" s="69" t="s">
        <v>47</v>
      </c>
      <c r="E26" s="70"/>
      <c r="F26" s="70"/>
      <c r="G26" s="71"/>
      <c r="H26" s="40">
        <v>180</v>
      </c>
      <c r="I26" s="41"/>
      <c r="J26" s="45">
        <v>0.12</v>
      </c>
      <c r="K26" s="46"/>
      <c r="L26" s="47"/>
      <c r="M26" s="45">
        <v>4.8000000000000001E-2</v>
      </c>
      <c r="N26" s="47"/>
      <c r="O26" s="14">
        <v>10.45</v>
      </c>
      <c r="P26" s="14">
        <v>41.66</v>
      </c>
    </row>
    <row r="27" spans="1:17" ht="13.35" customHeight="1" x14ac:dyDescent="0.15">
      <c r="A27" s="40">
        <v>2011</v>
      </c>
      <c r="B27" s="41"/>
      <c r="C27" s="13">
        <v>1</v>
      </c>
      <c r="D27" s="69" t="s">
        <v>25</v>
      </c>
      <c r="E27" s="70"/>
      <c r="F27" s="70"/>
      <c r="G27" s="71"/>
      <c r="H27" s="40">
        <v>40</v>
      </c>
      <c r="I27" s="41"/>
      <c r="J27" s="45">
        <v>2.4500000000000002</v>
      </c>
      <c r="K27" s="46"/>
      <c r="L27" s="47"/>
      <c r="M27" s="45">
        <v>7.55</v>
      </c>
      <c r="N27" s="47"/>
      <c r="O27" s="14">
        <v>14.62</v>
      </c>
      <c r="P27" s="14">
        <v>136</v>
      </c>
    </row>
    <row r="28" spans="1:17" ht="14.1" customHeight="1" x14ac:dyDescent="0.15">
      <c r="A28" s="56" t="s">
        <v>13</v>
      </c>
      <c r="B28" s="57"/>
      <c r="C28" s="57"/>
      <c r="D28" s="57"/>
      <c r="E28" s="57"/>
      <c r="F28" s="57"/>
      <c r="G28" s="58"/>
      <c r="H28" s="59">
        <f>SUM(H23:H27)</f>
        <v>600</v>
      </c>
      <c r="I28" s="60"/>
      <c r="J28" s="61">
        <f>SUM(J23:J27)</f>
        <v>32.35</v>
      </c>
      <c r="K28" s="62"/>
      <c r="L28" s="63"/>
      <c r="M28" s="61">
        <f>SUM(M23:M27)</f>
        <v>27.547999999999998</v>
      </c>
      <c r="N28" s="63"/>
      <c r="O28" s="15">
        <f>SUM(O23:O27)</f>
        <v>74.580000000000013</v>
      </c>
      <c r="P28" s="15">
        <f>SUM(P23:P27)</f>
        <v>690.65</v>
      </c>
    </row>
    <row r="29" spans="1:17" ht="15.75" customHeight="1" x14ac:dyDescent="0.15">
      <c r="A29" s="66" t="s">
        <v>16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8"/>
    </row>
    <row r="30" spans="1:17" ht="12.75" customHeight="1" x14ac:dyDescent="0.15">
      <c r="A30" s="40">
        <v>2010</v>
      </c>
      <c r="B30" s="41"/>
      <c r="C30" s="21" t="s">
        <v>49</v>
      </c>
      <c r="D30" s="42" t="s">
        <v>48</v>
      </c>
      <c r="E30" s="64"/>
      <c r="F30" s="64"/>
      <c r="G30" s="65"/>
      <c r="H30" s="40">
        <v>120</v>
      </c>
      <c r="I30" s="41"/>
      <c r="J30" s="45">
        <v>8.48</v>
      </c>
      <c r="K30" s="46"/>
      <c r="L30" s="47"/>
      <c r="M30" s="45">
        <v>14.4</v>
      </c>
      <c r="N30" s="47"/>
      <c r="O30" s="14">
        <v>40.5</v>
      </c>
      <c r="P30" s="14">
        <v>327</v>
      </c>
    </row>
    <row r="31" spans="1:17" ht="12.75" customHeight="1" x14ac:dyDescent="0.15">
      <c r="A31" s="40">
        <v>2010</v>
      </c>
      <c r="B31" s="41"/>
      <c r="C31" s="7">
        <v>400</v>
      </c>
      <c r="D31" s="42" t="s">
        <v>28</v>
      </c>
      <c r="E31" s="64"/>
      <c r="F31" s="64"/>
      <c r="G31" s="65"/>
      <c r="H31" s="40">
        <v>180</v>
      </c>
      <c r="I31" s="41"/>
      <c r="J31" s="45">
        <v>5.48</v>
      </c>
      <c r="K31" s="46"/>
      <c r="L31" s="47"/>
      <c r="M31" s="45">
        <v>4.88</v>
      </c>
      <c r="N31" s="47"/>
      <c r="O31" s="14">
        <v>9.07</v>
      </c>
      <c r="P31" s="14">
        <v>102</v>
      </c>
    </row>
    <row r="32" spans="1:17" ht="14.1" customHeight="1" x14ac:dyDescent="0.15">
      <c r="A32" s="56" t="s">
        <v>13</v>
      </c>
      <c r="B32" s="57"/>
      <c r="C32" s="57"/>
      <c r="D32" s="57"/>
      <c r="E32" s="57"/>
      <c r="F32" s="57"/>
      <c r="G32" s="58"/>
      <c r="H32" s="59">
        <f>SUM(H30:H31)</f>
        <v>300</v>
      </c>
      <c r="I32" s="60"/>
      <c r="J32" s="61">
        <f>SUM(J30:J31)</f>
        <v>13.96</v>
      </c>
      <c r="K32" s="62"/>
      <c r="L32" s="63"/>
      <c r="M32" s="61">
        <f>SUM(M30:M31)</f>
        <v>19.28</v>
      </c>
      <c r="N32" s="63"/>
      <c r="O32" s="15">
        <f>SUM(O30:O31)</f>
        <v>49.57</v>
      </c>
      <c r="P32" s="15">
        <f>SUM(P30:P31)</f>
        <v>429</v>
      </c>
    </row>
    <row r="33" spans="1:16" ht="14.1" customHeight="1" x14ac:dyDescent="0.15">
      <c r="A33" s="36" t="s">
        <v>51</v>
      </c>
      <c r="B33" s="36"/>
      <c r="C33" s="36"/>
      <c r="D33" s="36"/>
      <c r="E33" s="36"/>
      <c r="F33" s="36"/>
      <c r="G33" s="36"/>
      <c r="H33" s="36"/>
      <c r="I33" s="36"/>
      <c r="J33" s="38">
        <f>SUM(J18,J21,J28,J32)</f>
        <v>54.56</v>
      </c>
      <c r="K33" s="38"/>
      <c r="L33" s="38"/>
      <c r="M33" s="38">
        <f>SUM(M18,M21,M28,M32)</f>
        <v>59.897999999999996</v>
      </c>
      <c r="N33" s="38"/>
      <c r="O33" s="8">
        <f>SUM(O18,O21,O28,O32)</f>
        <v>161.95000000000002</v>
      </c>
      <c r="P33" s="8">
        <f>SUM(P18,P21,P28,P32)</f>
        <v>1429.1399999999999</v>
      </c>
    </row>
    <row r="34" spans="1:16" ht="14.1" customHeight="1" x14ac:dyDescent="0.2">
      <c r="A34" s="51" t="s">
        <v>17</v>
      </c>
      <c r="B34" s="51"/>
      <c r="C34" s="51"/>
      <c r="D34" s="51"/>
      <c r="E34" s="51"/>
      <c r="I34" s="52" t="s">
        <v>21</v>
      </c>
      <c r="J34" s="53"/>
      <c r="K34" s="53"/>
      <c r="L34" s="53"/>
      <c r="M34" s="53"/>
      <c r="N34" s="53"/>
      <c r="O34" s="53"/>
      <c r="P34" s="53"/>
    </row>
    <row r="35" spans="1:16" ht="0.75" customHeight="1" x14ac:dyDescent="0.15">
      <c r="F35" s="48"/>
      <c r="G35" s="48"/>
      <c r="H35" s="48"/>
    </row>
    <row r="36" spans="1:16" ht="20.45" customHeight="1" x14ac:dyDescent="0.15"/>
    <row r="37" spans="1:16" ht="14.1" customHeight="1" x14ac:dyDescent="0.15">
      <c r="A37" s="54" t="s">
        <v>18</v>
      </c>
      <c r="B37" s="54"/>
      <c r="C37" s="54"/>
      <c r="D37" s="54"/>
      <c r="E37" s="54"/>
      <c r="I37" s="55" t="s">
        <v>29</v>
      </c>
      <c r="J37" s="55"/>
      <c r="K37" s="55"/>
      <c r="L37" s="55"/>
      <c r="M37" s="55"/>
      <c r="N37" s="55"/>
      <c r="O37" s="55"/>
      <c r="P37" s="55"/>
    </row>
    <row r="38" spans="1:16" ht="0.75" customHeight="1" x14ac:dyDescent="0.15">
      <c r="F38" s="48"/>
      <c r="G38" s="48"/>
      <c r="H38" s="48"/>
    </row>
  </sheetData>
  <mergeCells count="106">
    <mergeCell ref="E7:M7"/>
    <mergeCell ref="B9:P9"/>
    <mergeCell ref="A11:B12"/>
    <mergeCell ref="C11:C12"/>
    <mergeCell ref="D11:G12"/>
    <mergeCell ref="H11:I12"/>
    <mergeCell ref="J11:O11"/>
    <mergeCell ref="P11:P12"/>
    <mergeCell ref="K1:Q1"/>
    <mergeCell ref="K2:Q2"/>
    <mergeCell ref="K3:Q3"/>
    <mergeCell ref="K4:Q4"/>
    <mergeCell ref="K5:Q5"/>
    <mergeCell ref="G6:K6"/>
    <mergeCell ref="Q11:Q12"/>
    <mergeCell ref="J12:L12"/>
    <mergeCell ref="M12:N12"/>
    <mergeCell ref="A13:Q13"/>
    <mergeCell ref="A15:B15"/>
    <mergeCell ref="D15:G15"/>
    <mergeCell ref="H15:I15"/>
    <mergeCell ref="J15:L15"/>
    <mergeCell ref="M15:N15"/>
    <mergeCell ref="A16:B16"/>
    <mergeCell ref="D16:G16"/>
    <mergeCell ref="H16:I16"/>
    <mergeCell ref="J16:L16"/>
    <mergeCell ref="M16:N16"/>
    <mergeCell ref="A14:B14"/>
    <mergeCell ref="D14:G14"/>
    <mergeCell ref="H14:I14"/>
    <mergeCell ref="J14:L14"/>
    <mergeCell ref="M14:N14"/>
    <mergeCell ref="A19:Q19"/>
    <mergeCell ref="A20:B20"/>
    <mergeCell ref="D20:G20"/>
    <mergeCell ref="H20:I20"/>
    <mergeCell ref="J20:L20"/>
    <mergeCell ref="M20:N20"/>
    <mergeCell ref="A17:B17"/>
    <mergeCell ref="D17:G17"/>
    <mergeCell ref="H17:I17"/>
    <mergeCell ref="J17:L17"/>
    <mergeCell ref="M17:N17"/>
    <mergeCell ref="A18:G18"/>
    <mergeCell ref="H18:I18"/>
    <mergeCell ref="J18:L18"/>
    <mergeCell ref="M18:N18"/>
    <mergeCell ref="A21:G21"/>
    <mergeCell ref="H21:I21"/>
    <mergeCell ref="J21:L21"/>
    <mergeCell ref="M21:N21"/>
    <mergeCell ref="A22:Q22"/>
    <mergeCell ref="A23:B23"/>
    <mergeCell ref="D23:G23"/>
    <mergeCell ref="H23:I23"/>
    <mergeCell ref="J23:L23"/>
    <mergeCell ref="M23:N23"/>
    <mergeCell ref="A26:B26"/>
    <mergeCell ref="D26:G26"/>
    <mergeCell ref="H26:I26"/>
    <mergeCell ref="J26:L26"/>
    <mergeCell ref="M26:N26"/>
    <mergeCell ref="A24:B24"/>
    <mergeCell ref="D24:G24"/>
    <mergeCell ref="H24:I24"/>
    <mergeCell ref="J24:L24"/>
    <mergeCell ref="M24:N24"/>
    <mergeCell ref="A25:B25"/>
    <mergeCell ref="D25:G25"/>
    <mergeCell ref="H25:I25"/>
    <mergeCell ref="J25:L25"/>
    <mergeCell ref="M25:N25"/>
    <mergeCell ref="A27:B27"/>
    <mergeCell ref="D27:G27"/>
    <mergeCell ref="H27:I27"/>
    <mergeCell ref="J27:L27"/>
    <mergeCell ref="M27:N27"/>
    <mergeCell ref="A28:G28"/>
    <mergeCell ref="H28:I28"/>
    <mergeCell ref="J28:L28"/>
    <mergeCell ref="M28:N28"/>
    <mergeCell ref="A31:B31"/>
    <mergeCell ref="D31:G31"/>
    <mergeCell ref="H31:I31"/>
    <mergeCell ref="J31:L31"/>
    <mergeCell ref="M31:N31"/>
    <mergeCell ref="A29:Q29"/>
    <mergeCell ref="A30:B30"/>
    <mergeCell ref="D30:G30"/>
    <mergeCell ref="H30:I30"/>
    <mergeCell ref="J30:L30"/>
    <mergeCell ref="M30:N30"/>
    <mergeCell ref="A34:E34"/>
    <mergeCell ref="I34:P34"/>
    <mergeCell ref="F35:H35"/>
    <mergeCell ref="A37:E37"/>
    <mergeCell ref="I37:P37"/>
    <mergeCell ref="F38:H38"/>
    <mergeCell ref="A32:G32"/>
    <mergeCell ref="H32:I32"/>
    <mergeCell ref="J32:L32"/>
    <mergeCell ref="M32:N32"/>
    <mergeCell ref="A33:I33"/>
    <mergeCell ref="J33:L33"/>
    <mergeCell ref="M33:N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workbookViewId="0">
      <selection activeCell="T26" sqref="T26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2.1640625" customWidth="1"/>
    <col min="8" max="8" width="8.1640625" customWidth="1"/>
    <col min="9" max="9" width="2.5" customWidth="1"/>
    <col min="10" max="10" width="2" customWidth="1"/>
    <col min="11" max="11" width="6.6640625" customWidth="1"/>
    <col min="12" max="12" width="2" customWidth="1"/>
    <col min="13" max="13" width="8.1640625" customWidth="1"/>
    <col min="14" max="14" width="2.5" customWidth="1"/>
    <col min="15" max="15" width="10.6640625" customWidth="1"/>
    <col min="16" max="16" width="12.83203125" customWidth="1"/>
    <col min="17" max="17" width="0" hidden="1" customWidth="1"/>
  </cols>
  <sheetData>
    <row r="1" spans="1:17" ht="14.1" customHeight="1" x14ac:dyDescent="0.15">
      <c r="K1" s="22" t="s">
        <v>0</v>
      </c>
      <c r="L1" s="22"/>
      <c r="M1" s="22"/>
      <c r="N1" s="22"/>
      <c r="O1" s="22"/>
      <c r="P1" s="22"/>
      <c r="Q1" s="22"/>
    </row>
    <row r="2" spans="1:17" ht="14.1" customHeight="1" x14ac:dyDescent="0.15">
      <c r="K2" s="23"/>
      <c r="L2" s="23"/>
      <c r="M2" s="23"/>
      <c r="N2" s="23"/>
      <c r="O2" s="23"/>
      <c r="P2" s="23"/>
      <c r="Q2" s="23"/>
    </row>
    <row r="3" spans="1:17" ht="14.1" customHeight="1" x14ac:dyDescent="0.15">
      <c r="K3" s="23" t="s">
        <v>1</v>
      </c>
      <c r="L3" s="23"/>
      <c r="M3" s="23"/>
      <c r="N3" s="23"/>
      <c r="O3" s="23"/>
      <c r="P3" s="23"/>
      <c r="Q3" s="23"/>
    </row>
    <row r="4" spans="1:17" ht="14.1" customHeight="1" x14ac:dyDescent="0.15">
      <c r="K4" s="24" t="s">
        <v>19</v>
      </c>
      <c r="L4" s="23"/>
      <c r="M4" s="23"/>
      <c r="N4" s="23"/>
      <c r="O4" s="23"/>
      <c r="P4" s="23"/>
      <c r="Q4" s="23"/>
    </row>
    <row r="5" spans="1:17" ht="14.1" customHeight="1" x14ac:dyDescent="0.15">
      <c r="K5" s="24" t="s">
        <v>20</v>
      </c>
      <c r="L5" s="23"/>
      <c r="M5" s="23"/>
      <c r="N5" s="23"/>
      <c r="O5" s="23"/>
      <c r="P5" s="23"/>
      <c r="Q5" s="23"/>
    </row>
    <row r="6" spans="1:17" ht="21.2" customHeight="1" x14ac:dyDescent="0.15">
      <c r="G6" s="25" t="s">
        <v>2</v>
      </c>
      <c r="H6" s="25"/>
      <c r="I6" s="25"/>
      <c r="J6" s="25"/>
      <c r="K6" s="25"/>
    </row>
    <row r="7" spans="1:17" ht="14.1" customHeight="1" x14ac:dyDescent="0.15">
      <c r="E7" s="26" t="s">
        <v>53</v>
      </c>
      <c r="F7" s="26"/>
      <c r="G7" s="26"/>
      <c r="H7" s="26"/>
      <c r="I7" s="26"/>
      <c r="J7" s="26"/>
      <c r="K7" s="26"/>
      <c r="L7" s="26"/>
      <c r="M7" s="26"/>
    </row>
    <row r="8" spans="1:17" ht="14.1" customHeight="1" x14ac:dyDescent="0.15"/>
    <row r="9" spans="1:17" ht="18.2" customHeight="1" x14ac:dyDescent="0.15">
      <c r="B9" s="27" t="s">
        <v>30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7" ht="14.1" customHeight="1" x14ac:dyDescent="0.15"/>
    <row r="11" spans="1:17" ht="25.5" customHeight="1" x14ac:dyDescent="0.15">
      <c r="A11" s="74" t="s">
        <v>3</v>
      </c>
      <c r="B11" s="75"/>
      <c r="C11" s="78" t="s">
        <v>4</v>
      </c>
      <c r="D11" s="74" t="s">
        <v>5</v>
      </c>
      <c r="E11" s="80"/>
      <c r="F11" s="80"/>
      <c r="G11" s="75"/>
      <c r="H11" s="74" t="s">
        <v>6</v>
      </c>
      <c r="I11" s="75"/>
      <c r="J11" s="82" t="s">
        <v>7</v>
      </c>
      <c r="K11" s="83"/>
      <c r="L11" s="83"/>
      <c r="M11" s="83"/>
      <c r="N11" s="83"/>
      <c r="O11" s="84"/>
      <c r="P11" s="78" t="s">
        <v>8</v>
      </c>
      <c r="Q11" s="78"/>
    </row>
    <row r="12" spans="1:17" ht="25.5" customHeight="1" x14ac:dyDescent="0.15">
      <c r="A12" s="76"/>
      <c r="B12" s="77"/>
      <c r="C12" s="79"/>
      <c r="D12" s="76"/>
      <c r="E12" s="81"/>
      <c r="F12" s="81"/>
      <c r="G12" s="77"/>
      <c r="H12" s="76"/>
      <c r="I12" s="77"/>
      <c r="J12" s="82" t="s">
        <v>9</v>
      </c>
      <c r="K12" s="83"/>
      <c r="L12" s="84"/>
      <c r="M12" s="82" t="s">
        <v>10</v>
      </c>
      <c r="N12" s="84"/>
      <c r="O12" s="20" t="s">
        <v>11</v>
      </c>
      <c r="P12" s="79"/>
      <c r="Q12" s="79"/>
    </row>
    <row r="13" spans="1:17" ht="21.2" customHeight="1" x14ac:dyDescent="0.15">
      <c r="A13" s="66" t="s">
        <v>12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8"/>
    </row>
    <row r="14" spans="1:17" ht="13.35" customHeight="1" x14ac:dyDescent="0.15">
      <c r="A14" s="40">
        <v>2010</v>
      </c>
      <c r="B14" s="41"/>
      <c r="C14" s="19" t="s">
        <v>31</v>
      </c>
      <c r="D14" s="42" t="s">
        <v>35</v>
      </c>
      <c r="E14" s="64"/>
      <c r="F14" s="64"/>
      <c r="G14" s="65"/>
      <c r="H14" s="40">
        <v>150</v>
      </c>
      <c r="I14" s="41"/>
      <c r="J14" s="45">
        <v>25.1</v>
      </c>
      <c r="K14" s="46"/>
      <c r="L14" s="47"/>
      <c r="M14" s="45">
        <v>17.100000000000001</v>
      </c>
      <c r="N14" s="47"/>
      <c r="O14" s="18">
        <v>28.2</v>
      </c>
      <c r="P14" s="18">
        <v>364</v>
      </c>
    </row>
    <row r="15" spans="1:17" ht="13.35" customHeight="1" x14ac:dyDescent="0.15">
      <c r="A15" s="40">
        <v>2010</v>
      </c>
      <c r="B15" s="41"/>
      <c r="C15" s="19" t="s">
        <v>33</v>
      </c>
      <c r="D15" s="42" t="s">
        <v>36</v>
      </c>
      <c r="E15" s="64"/>
      <c r="F15" s="64"/>
      <c r="G15" s="65"/>
      <c r="H15" s="40">
        <v>20</v>
      </c>
      <c r="I15" s="41"/>
      <c r="J15" s="45">
        <v>0.72</v>
      </c>
      <c r="K15" s="46"/>
      <c r="L15" s="47"/>
      <c r="M15" s="45">
        <v>1.1000000000000001</v>
      </c>
      <c r="N15" s="47"/>
      <c r="O15" s="18">
        <v>1.58</v>
      </c>
      <c r="P15" s="18">
        <v>26.72</v>
      </c>
    </row>
    <row r="16" spans="1:17" ht="13.35" customHeight="1" x14ac:dyDescent="0.15">
      <c r="A16" s="40">
        <v>2010</v>
      </c>
      <c r="B16" s="41"/>
      <c r="C16" s="17">
        <v>394</v>
      </c>
      <c r="D16" s="42" t="s">
        <v>37</v>
      </c>
      <c r="E16" s="64"/>
      <c r="F16" s="64"/>
      <c r="G16" s="65"/>
      <c r="H16" s="40">
        <v>180</v>
      </c>
      <c r="I16" s="41"/>
      <c r="J16" s="45">
        <v>2.67</v>
      </c>
      <c r="K16" s="46"/>
      <c r="L16" s="47"/>
      <c r="M16" s="45">
        <v>2.34</v>
      </c>
      <c r="N16" s="47"/>
      <c r="O16" s="18">
        <v>14.31</v>
      </c>
      <c r="P16" s="18">
        <v>89</v>
      </c>
    </row>
    <row r="17" spans="1:17" ht="13.35" customHeight="1" x14ac:dyDescent="0.15">
      <c r="A17" s="40">
        <v>2010</v>
      </c>
      <c r="B17" s="41"/>
      <c r="C17" s="17">
        <v>1</v>
      </c>
      <c r="D17" s="69" t="s">
        <v>24</v>
      </c>
      <c r="E17" s="70"/>
      <c r="F17" s="70"/>
      <c r="G17" s="71"/>
      <c r="H17" s="40">
        <v>37</v>
      </c>
      <c r="I17" s="41"/>
      <c r="J17" s="45">
        <v>2.4500000000000002</v>
      </c>
      <c r="K17" s="46"/>
      <c r="L17" s="47"/>
      <c r="M17" s="45">
        <v>7.55</v>
      </c>
      <c r="N17" s="47"/>
      <c r="O17" s="18">
        <v>14.62</v>
      </c>
      <c r="P17" s="18">
        <v>136</v>
      </c>
    </row>
    <row r="18" spans="1:17" ht="14.1" customHeight="1" x14ac:dyDescent="0.15">
      <c r="A18" s="56" t="s">
        <v>13</v>
      </c>
      <c r="B18" s="57"/>
      <c r="C18" s="57"/>
      <c r="D18" s="57"/>
      <c r="E18" s="57"/>
      <c r="F18" s="57"/>
      <c r="G18" s="58"/>
      <c r="H18" s="59">
        <f>SUM(H14:H17)</f>
        <v>387</v>
      </c>
      <c r="I18" s="60"/>
      <c r="J18" s="61">
        <f>SUM(J15:J17)</f>
        <v>5.84</v>
      </c>
      <c r="K18" s="62"/>
      <c r="L18" s="63"/>
      <c r="M18" s="61">
        <f>SUM(M15:M17)</f>
        <v>10.99</v>
      </c>
      <c r="N18" s="63"/>
      <c r="O18" s="16">
        <f>SUM(O15:O17)</f>
        <v>30.509999999999998</v>
      </c>
      <c r="P18" s="16">
        <f>SUM(P15:P17)</f>
        <v>251.72</v>
      </c>
    </row>
    <row r="19" spans="1:17" ht="21.2" customHeight="1" x14ac:dyDescent="0.15">
      <c r="A19" s="66" t="s">
        <v>14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</row>
    <row r="20" spans="1:17" ht="13.35" customHeight="1" x14ac:dyDescent="0.15">
      <c r="A20" s="33">
        <v>2010</v>
      </c>
      <c r="B20" s="33"/>
      <c r="C20" s="17">
        <v>401</v>
      </c>
      <c r="D20" s="35" t="s">
        <v>38</v>
      </c>
      <c r="E20" s="32"/>
      <c r="F20" s="32"/>
      <c r="G20" s="32"/>
      <c r="H20" s="33">
        <v>100</v>
      </c>
      <c r="I20" s="33"/>
      <c r="J20" s="34">
        <v>2.41</v>
      </c>
      <c r="K20" s="34"/>
      <c r="L20" s="34"/>
      <c r="M20" s="34">
        <v>2.08</v>
      </c>
      <c r="N20" s="34"/>
      <c r="O20" s="18">
        <v>7.29</v>
      </c>
      <c r="P20" s="18">
        <v>57.77</v>
      </c>
    </row>
    <row r="21" spans="1:17" ht="14.1" customHeight="1" x14ac:dyDescent="0.15">
      <c r="A21" s="56" t="s">
        <v>13</v>
      </c>
      <c r="B21" s="57"/>
      <c r="C21" s="57"/>
      <c r="D21" s="57"/>
      <c r="E21" s="57"/>
      <c r="F21" s="57"/>
      <c r="G21" s="58"/>
      <c r="H21" s="59">
        <v>100</v>
      </c>
      <c r="I21" s="60"/>
      <c r="J21" s="61">
        <v>2.41</v>
      </c>
      <c r="K21" s="62"/>
      <c r="L21" s="63"/>
      <c r="M21" s="61">
        <v>2.08</v>
      </c>
      <c r="N21" s="63"/>
      <c r="O21" s="16">
        <v>7.29</v>
      </c>
      <c r="P21" s="16">
        <v>57.77</v>
      </c>
    </row>
    <row r="22" spans="1:17" ht="21.2" customHeight="1" x14ac:dyDescent="0.15">
      <c r="A22" s="66" t="s">
        <v>15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2.75" customHeight="1" x14ac:dyDescent="0.15">
      <c r="A23" s="40">
        <v>2010</v>
      </c>
      <c r="B23" s="41"/>
      <c r="C23" s="6">
        <v>67</v>
      </c>
      <c r="D23" s="42" t="s">
        <v>27</v>
      </c>
      <c r="E23" s="64"/>
      <c r="F23" s="64"/>
      <c r="G23" s="65"/>
      <c r="H23" s="40">
        <v>180</v>
      </c>
      <c r="I23" s="41"/>
      <c r="J23" s="45">
        <v>1.25</v>
      </c>
      <c r="K23" s="46"/>
      <c r="L23" s="47"/>
      <c r="M23" s="72">
        <v>3.52</v>
      </c>
      <c r="N23" s="73"/>
      <c r="O23" s="18">
        <v>6.11</v>
      </c>
      <c r="P23" s="18">
        <v>61.2</v>
      </c>
    </row>
    <row r="24" spans="1:17" ht="12.75" customHeight="1" x14ac:dyDescent="0.15">
      <c r="A24" s="40">
        <v>2010</v>
      </c>
      <c r="B24" s="41"/>
      <c r="C24" s="19" t="s">
        <v>41</v>
      </c>
      <c r="D24" s="42" t="s">
        <v>42</v>
      </c>
      <c r="E24" s="64"/>
      <c r="F24" s="64"/>
      <c r="G24" s="65"/>
      <c r="H24" s="40">
        <v>70</v>
      </c>
      <c r="I24" s="41"/>
      <c r="J24" s="45">
        <v>12.73</v>
      </c>
      <c r="K24" s="46"/>
      <c r="L24" s="47"/>
      <c r="M24" s="45">
        <v>10.51</v>
      </c>
      <c r="N24" s="47"/>
      <c r="O24" s="18">
        <v>8.9</v>
      </c>
      <c r="P24" s="18">
        <v>194.79</v>
      </c>
    </row>
    <row r="25" spans="1:17" ht="12.75" customHeight="1" x14ac:dyDescent="0.15">
      <c r="A25" s="40">
        <v>2010</v>
      </c>
      <c r="B25" s="41"/>
      <c r="C25" s="17" t="s">
        <v>43</v>
      </c>
      <c r="D25" s="42" t="s">
        <v>45</v>
      </c>
      <c r="E25" s="64"/>
      <c r="F25" s="64"/>
      <c r="G25" s="65"/>
      <c r="H25" s="40">
        <v>130</v>
      </c>
      <c r="I25" s="41"/>
      <c r="J25" s="45">
        <v>15.8</v>
      </c>
      <c r="K25" s="46"/>
      <c r="L25" s="47"/>
      <c r="M25" s="45">
        <v>5.92</v>
      </c>
      <c r="N25" s="47"/>
      <c r="O25" s="18">
        <v>34.5</v>
      </c>
      <c r="P25" s="18">
        <v>257</v>
      </c>
    </row>
    <row r="26" spans="1:17" ht="13.7" customHeight="1" x14ac:dyDescent="0.15">
      <c r="A26" s="40">
        <v>2010</v>
      </c>
      <c r="B26" s="41"/>
      <c r="C26" s="17">
        <v>123</v>
      </c>
      <c r="D26" s="69" t="s">
        <v>47</v>
      </c>
      <c r="E26" s="70"/>
      <c r="F26" s="70"/>
      <c r="G26" s="71"/>
      <c r="H26" s="40">
        <v>180</v>
      </c>
      <c r="I26" s="41"/>
      <c r="J26" s="45">
        <v>0.12</v>
      </c>
      <c r="K26" s="46"/>
      <c r="L26" s="47"/>
      <c r="M26" s="45">
        <v>4.8000000000000001E-2</v>
      </c>
      <c r="N26" s="47"/>
      <c r="O26" s="18">
        <v>10.45</v>
      </c>
      <c r="P26" s="18">
        <v>41.66</v>
      </c>
    </row>
    <row r="27" spans="1:17" ht="13.35" customHeight="1" x14ac:dyDescent="0.15">
      <c r="A27" s="40">
        <v>2011</v>
      </c>
      <c r="B27" s="41"/>
      <c r="C27" s="17">
        <v>1</v>
      </c>
      <c r="D27" s="69" t="s">
        <v>25</v>
      </c>
      <c r="E27" s="70"/>
      <c r="F27" s="70"/>
      <c r="G27" s="71"/>
      <c r="H27" s="40">
        <v>40</v>
      </c>
      <c r="I27" s="41"/>
      <c r="J27" s="45">
        <v>2.4500000000000002</v>
      </c>
      <c r="K27" s="46"/>
      <c r="L27" s="47"/>
      <c r="M27" s="45">
        <v>7.55</v>
      </c>
      <c r="N27" s="47"/>
      <c r="O27" s="18">
        <v>14.62</v>
      </c>
      <c r="P27" s="18">
        <v>136</v>
      </c>
    </row>
    <row r="28" spans="1:17" ht="14.1" customHeight="1" x14ac:dyDescent="0.15">
      <c r="A28" s="56" t="s">
        <v>13</v>
      </c>
      <c r="B28" s="57"/>
      <c r="C28" s="57"/>
      <c r="D28" s="57"/>
      <c r="E28" s="57"/>
      <c r="F28" s="57"/>
      <c r="G28" s="58"/>
      <c r="H28" s="59">
        <f>SUM(H23:H27)</f>
        <v>600</v>
      </c>
      <c r="I28" s="60"/>
      <c r="J28" s="61">
        <f>SUM(J23:J27)</f>
        <v>32.35</v>
      </c>
      <c r="K28" s="62"/>
      <c r="L28" s="63"/>
      <c r="M28" s="61">
        <f>SUM(M23:M27)</f>
        <v>27.547999999999998</v>
      </c>
      <c r="N28" s="63"/>
      <c r="O28" s="16">
        <f>SUM(O23:O27)</f>
        <v>74.580000000000013</v>
      </c>
      <c r="P28" s="16">
        <f>SUM(P23:P27)</f>
        <v>690.65</v>
      </c>
    </row>
    <row r="29" spans="1:17" ht="15.75" customHeight="1" x14ac:dyDescent="0.15">
      <c r="A29" s="66" t="s">
        <v>16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8"/>
    </row>
    <row r="30" spans="1:17" ht="12.75" customHeight="1" x14ac:dyDescent="0.15">
      <c r="A30" s="40">
        <v>2010</v>
      </c>
      <c r="B30" s="41"/>
      <c r="C30" s="21" t="s">
        <v>49</v>
      </c>
      <c r="D30" s="42" t="s">
        <v>48</v>
      </c>
      <c r="E30" s="64"/>
      <c r="F30" s="64"/>
      <c r="G30" s="65"/>
      <c r="H30" s="40">
        <v>120</v>
      </c>
      <c r="I30" s="41"/>
      <c r="J30" s="45">
        <v>8.48</v>
      </c>
      <c r="K30" s="46"/>
      <c r="L30" s="47"/>
      <c r="M30" s="45">
        <v>14.4</v>
      </c>
      <c r="N30" s="47"/>
      <c r="O30" s="18">
        <v>40.5</v>
      </c>
      <c r="P30" s="18">
        <v>327</v>
      </c>
    </row>
    <row r="31" spans="1:17" ht="12.75" customHeight="1" x14ac:dyDescent="0.15">
      <c r="A31" s="40">
        <v>2010</v>
      </c>
      <c r="B31" s="41"/>
      <c r="C31" s="7">
        <v>400</v>
      </c>
      <c r="D31" s="42" t="s">
        <v>28</v>
      </c>
      <c r="E31" s="64"/>
      <c r="F31" s="64"/>
      <c r="G31" s="65"/>
      <c r="H31" s="40">
        <v>180</v>
      </c>
      <c r="I31" s="41"/>
      <c r="J31" s="45">
        <v>5.48</v>
      </c>
      <c r="K31" s="46"/>
      <c r="L31" s="47"/>
      <c r="M31" s="45">
        <v>4.88</v>
      </c>
      <c r="N31" s="47"/>
      <c r="O31" s="18">
        <v>9.07</v>
      </c>
      <c r="P31" s="18">
        <v>102</v>
      </c>
    </row>
    <row r="32" spans="1:17" ht="14.1" customHeight="1" x14ac:dyDescent="0.15">
      <c r="A32" s="56" t="s">
        <v>13</v>
      </c>
      <c r="B32" s="57"/>
      <c r="C32" s="57"/>
      <c r="D32" s="57"/>
      <c r="E32" s="57"/>
      <c r="F32" s="57"/>
      <c r="G32" s="58"/>
      <c r="H32" s="59">
        <f>SUM(H30:H31)</f>
        <v>300</v>
      </c>
      <c r="I32" s="60"/>
      <c r="J32" s="61">
        <f>SUM(J30:J31)</f>
        <v>13.96</v>
      </c>
      <c r="K32" s="62"/>
      <c r="L32" s="63"/>
      <c r="M32" s="61">
        <f>SUM(M30:M31)</f>
        <v>19.28</v>
      </c>
      <c r="N32" s="63"/>
      <c r="O32" s="16">
        <f>SUM(O30:O31)</f>
        <v>49.57</v>
      </c>
      <c r="P32" s="16">
        <f>SUM(P30:P31)</f>
        <v>429</v>
      </c>
    </row>
    <row r="33" spans="1:16" ht="14.1" customHeight="1" x14ac:dyDescent="0.15">
      <c r="A33" s="36" t="s">
        <v>51</v>
      </c>
      <c r="B33" s="36"/>
      <c r="C33" s="36"/>
      <c r="D33" s="36"/>
      <c r="E33" s="36"/>
      <c r="F33" s="36"/>
      <c r="G33" s="36"/>
      <c r="H33" s="36"/>
      <c r="I33" s="36"/>
      <c r="J33" s="38">
        <f>SUM(J18,J21,J28,J32)</f>
        <v>54.56</v>
      </c>
      <c r="K33" s="38"/>
      <c r="L33" s="38"/>
      <c r="M33" s="38">
        <f>SUM(M18,M21,M28,M32)</f>
        <v>59.897999999999996</v>
      </c>
      <c r="N33" s="38"/>
      <c r="O33" s="16">
        <f>SUM(O18,O21,O28,O32)</f>
        <v>161.95000000000002</v>
      </c>
      <c r="P33" s="16">
        <f>SUM(P18,P21,P28,P32)</f>
        <v>1429.1399999999999</v>
      </c>
    </row>
    <row r="34" spans="1:16" ht="14.1" customHeight="1" x14ac:dyDescent="0.2">
      <c r="A34" s="51" t="s">
        <v>17</v>
      </c>
      <c r="B34" s="51"/>
      <c r="C34" s="51"/>
      <c r="D34" s="51"/>
      <c r="E34" s="51"/>
      <c r="I34" s="52" t="s">
        <v>21</v>
      </c>
      <c r="J34" s="53"/>
      <c r="K34" s="53"/>
      <c r="L34" s="53"/>
      <c r="M34" s="53"/>
      <c r="N34" s="53"/>
      <c r="O34" s="53"/>
      <c r="P34" s="53"/>
    </row>
    <row r="35" spans="1:16" ht="0.75" customHeight="1" x14ac:dyDescent="0.15">
      <c r="F35" s="48"/>
      <c r="G35" s="48"/>
      <c r="H35" s="48"/>
    </row>
    <row r="36" spans="1:16" ht="20.45" customHeight="1" x14ac:dyDescent="0.15"/>
    <row r="37" spans="1:16" ht="14.1" customHeight="1" x14ac:dyDescent="0.15">
      <c r="A37" s="54" t="s">
        <v>18</v>
      </c>
      <c r="B37" s="54"/>
      <c r="C37" s="54"/>
      <c r="D37" s="54"/>
      <c r="E37" s="54"/>
      <c r="I37" s="55" t="s">
        <v>29</v>
      </c>
      <c r="J37" s="55"/>
      <c r="K37" s="55"/>
      <c r="L37" s="55"/>
      <c r="M37" s="55"/>
      <c r="N37" s="55"/>
      <c r="O37" s="55"/>
      <c r="P37" s="55"/>
    </row>
    <row r="38" spans="1:16" ht="0.75" customHeight="1" x14ac:dyDescent="0.15">
      <c r="F38" s="48"/>
      <c r="G38" s="48"/>
      <c r="H38" s="48"/>
    </row>
  </sheetData>
  <mergeCells count="106">
    <mergeCell ref="E7:M7"/>
    <mergeCell ref="B9:P9"/>
    <mergeCell ref="A11:B12"/>
    <mergeCell ref="C11:C12"/>
    <mergeCell ref="D11:G12"/>
    <mergeCell ref="H11:I12"/>
    <mergeCell ref="J11:O11"/>
    <mergeCell ref="P11:P12"/>
    <mergeCell ref="K1:Q1"/>
    <mergeCell ref="K2:Q2"/>
    <mergeCell ref="K3:Q3"/>
    <mergeCell ref="K4:Q4"/>
    <mergeCell ref="K5:Q5"/>
    <mergeCell ref="G6:K6"/>
    <mergeCell ref="Q11:Q12"/>
    <mergeCell ref="J12:L12"/>
    <mergeCell ref="M12:N12"/>
    <mergeCell ref="A13:Q13"/>
    <mergeCell ref="A14:B14"/>
    <mergeCell ref="D14:G14"/>
    <mergeCell ref="H14:I14"/>
    <mergeCell ref="J14:L14"/>
    <mergeCell ref="M14:N14"/>
    <mergeCell ref="A15:B15"/>
    <mergeCell ref="D15:G15"/>
    <mergeCell ref="H15:I15"/>
    <mergeCell ref="J15:L15"/>
    <mergeCell ref="M15:N15"/>
    <mergeCell ref="A16:B16"/>
    <mergeCell ref="D16:G16"/>
    <mergeCell ref="H16:I16"/>
    <mergeCell ref="J16:L16"/>
    <mergeCell ref="M16:N16"/>
    <mergeCell ref="H17:I17"/>
    <mergeCell ref="J17:L17"/>
    <mergeCell ref="M17:N17"/>
    <mergeCell ref="A17:B17"/>
    <mergeCell ref="D17:G17"/>
    <mergeCell ref="A18:G18"/>
    <mergeCell ref="H18:I18"/>
    <mergeCell ref="J18:L18"/>
    <mergeCell ref="M18:N18"/>
    <mergeCell ref="A19:Q19"/>
    <mergeCell ref="H20:I20"/>
    <mergeCell ref="J20:L20"/>
    <mergeCell ref="M20:N20"/>
    <mergeCell ref="A20:B20"/>
    <mergeCell ref="D20:G20"/>
    <mergeCell ref="A21:G21"/>
    <mergeCell ref="H21:I21"/>
    <mergeCell ref="J21:L21"/>
    <mergeCell ref="M21:N21"/>
    <mergeCell ref="A22:Q22"/>
    <mergeCell ref="A23:B23"/>
    <mergeCell ref="D23:G23"/>
    <mergeCell ref="H23:I23"/>
    <mergeCell ref="J23:L23"/>
    <mergeCell ref="M23:N23"/>
    <mergeCell ref="A24:B24"/>
    <mergeCell ref="D24:G24"/>
    <mergeCell ref="H24:I24"/>
    <mergeCell ref="J24:L24"/>
    <mergeCell ref="M24:N24"/>
    <mergeCell ref="A25:B25"/>
    <mergeCell ref="D25:G25"/>
    <mergeCell ref="H25:I25"/>
    <mergeCell ref="J25:L25"/>
    <mergeCell ref="M25:N25"/>
    <mergeCell ref="A26:B26"/>
    <mergeCell ref="D26:G26"/>
    <mergeCell ref="H26:I26"/>
    <mergeCell ref="J26:L26"/>
    <mergeCell ref="M26:N26"/>
    <mergeCell ref="A29:Q29"/>
    <mergeCell ref="A30:B30"/>
    <mergeCell ref="D30:G30"/>
    <mergeCell ref="H30:I30"/>
    <mergeCell ref="J30:L30"/>
    <mergeCell ref="M30:N30"/>
    <mergeCell ref="A27:B27"/>
    <mergeCell ref="D27:G27"/>
    <mergeCell ref="H27:I27"/>
    <mergeCell ref="J27:L27"/>
    <mergeCell ref="M27:N27"/>
    <mergeCell ref="A28:G28"/>
    <mergeCell ref="H28:I28"/>
    <mergeCell ref="J28:L28"/>
    <mergeCell ref="M28:N28"/>
    <mergeCell ref="A31:B31"/>
    <mergeCell ref="D31:G31"/>
    <mergeCell ref="H31:I31"/>
    <mergeCell ref="J31:L31"/>
    <mergeCell ref="M31:N31"/>
    <mergeCell ref="H32:I32"/>
    <mergeCell ref="J32:L32"/>
    <mergeCell ref="M32:N32"/>
    <mergeCell ref="A32:G32"/>
    <mergeCell ref="J33:L33"/>
    <mergeCell ref="M33:N33"/>
    <mergeCell ref="A33:I33"/>
    <mergeCell ref="A34:E34"/>
    <mergeCell ref="I34:P34"/>
    <mergeCell ref="F35:H35"/>
    <mergeCell ref="A37:E37"/>
    <mergeCell ref="I37:P37"/>
    <mergeCell ref="F38:H38"/>
  </mergeCell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ясли 10,5</vt:lpstr>
      <vt:lpstr>сад 10,5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Admin</cp:lastModifiedBy>
  <cp:lastPrinted>2024-02-27T11:18:18Z</cp:lastPrinted>
  <dcterms:created xsi:type="dcterms:W3CDTF">2022-10-15T05:18:36Z</dcterms:created>
  <dcterms:modified xsi:type="dcterms:W3CDTF">2025-02-26T11:29:11Z</dcterms:modified>
</cp:coreProperties>
</file>